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 tabRatio="751" firstSheet="6"/>
  </bookViews>
  <sheets>
    <sheet name="目录" sheetId="13" r:id="rId1"/>
    <sheet name="01公共财政收支总表" sheetId="1" r:id="rId2"/>
    <sheet name="02转移收入表" sheetId="2" r:id="rId3"/>
    <sheet name="03公共财政支出" sheetId="3" r:id="rId4"/>
    <sheet name="04转移支出表（分项目）" sheetId="6" r:id="rId5"/>
    <sheet name="05转移支出表（分地区）" sheetId="14" r:id="rId6"/>
    <sheet name="06公共财政基本支出经济分类决算表" sheetId="7" r:id="rId7"/>
    <sheet name="07基金收支决算表" sheetId="8" r:id="rId8"/>
    <sheet name="08国有资本经营收支决算表" sheetId="9" r:id="rId9"/>
    <sheet name="09社保基金收支决算表" sheetId="10" r:id="rId10"/>
    <sheet name="10政府一般债务余额表" sheetId="11" r:id="rId11"/>
    <sheet name="11政府专项债务余额表" sheetId="12" r:id="rId12"/>
  </sheets>
  <calcPr calcId="144525"/>
</workbook>
</file>

<file path=xl/calcChain.xml><?xml version="1.0" encoding="utf-8"?>
<calcChain xmlns="http://schemas.openxmlformats.org/spreadsheetml/2006/main">
  <c r="B17" i="10" l="1"/>
  <c r="J16" i="10"/>
  <c r="I16" i="10"/>
  <c r="H16" i="10"/>
  <c r="G16" i="10"/>
  <c r="F16" i="10"/>
  <c r="E16" i="10"/>
  <c r="D16" i="10"/>
  <c r="C16" i="10"/>
  <c r="B16" i="10"/>
  <c r="B15" i="10"/>
  <c r="B14" i="10"/>
  <c r="B13" i="10"/>
  <c r="B12" i="10"/>
  <c r="B11" i="10"/>
  <c r="B10" i="10"/>
  <c r="B9" i="10"/>
  <c r="B8" i="10"/>
  <c r="B7" i="10"/>
  <c r="B6" i="10"/>
  <c r="B5" i="10"/>
  <c r="E31" i="1" l="1"/>
</calcChain>
</file>

<file path=xl/sharedStrings.xml><?xml version="1.0" encoding="utf-8"?>
<sst xmlns="http://schemas.openxmlformats.org/spreadsheetml/2006/main" count="4314" uniqueCount="1690">
  <si>
    <t>单位:万元</t>
  </si>
  <si>
    <t>收  入</t>
  </si>
  <si>
    <t>支  出</t>
  </si>
  <si>
    <t>预算科目</t>
  </si>
  <si>
    <t>预算数</t>
  </si>
  <si>
    <t>决算数</t>
  </si>
  <si>
    <t>决算数为预算数的%</t>
  </si>
  <si>
    <t>决算数为上年决算数的%</t>
  </si>
  <si>
    <t>一、税收收入</t>
  </si>
  <si>
    <t>其中：</t>
  </si>
  <si>
    <t>　　增值税</t>
  </si>
  <si>
    <t>一般公共服务支出</t>
  </si>
  <si>
    <t>　　营业税</t>
  </si>
  <si>
    <t>国防支出</t>
  </si>
  <si>
    <t>—</t>
    <phoneticPr fontId="10" type="noConversion"/>
  </si>
  <si>
    <t>　　企业所得税</t>
  </si>
  <si>
    <t>公共安全支出</t>
  </si>
  <si>
    <t>　　企业所得税退税</t>
  </si>
  <si>
    <t>—</t>
  </si>
  <si>
    <t>教育支出</t>
  </si>
  <si>
    <t>　　个人所得税</t>
  </si>
  <si>
    <t>科学技术支出</t>
  </si>
  <si>
    <t>　　资源税</t>
  </si>
  <si>
    <t>文化体育与传媒支出</t>
  </si>
  <si>
    <t>　　城市维护建设税</t>
  </si>
  <si>
    <t>社会保障和就业支出</t>
  </si>
  <si>
    <t>　　房产税</t>
  </si>
  <si>
    <t>医疗卫生与计划生育支出</t>
  </si>
  <si>
    <t>　　印花税</t>
    <phoneticPr fontId="10" type="noConversion"/>
  </si>
  <si>
    <t>节能环保支出</t>
  </si>
  <si>
    <t>　　城镇土地使用税</t>
  </si>
  <si>
    <t>城乡社区支出</t>
  </si>
  <si>
    <t>　　土地增值税</t>
  </si>
  <si>
    <t>农林水支出</t>
  </si>
  <si>
    <t>　　车船税</t>
  </si>
  <si>
    <t>交通运输支出</t>
  </si>
  <si>
    <t>　　耕地占用税</t>
  </si>
  <si>
    <t>资源勘探信息等支出</t>
  </si>
  <si>
    <t>　　契税</t>
  </si>
  <si>
    <t>商业服务业等支出</t>
  </si>
  <si>
    <t>　　烟叶税</t>
  </si>
  <si>
    <t>金融支出</t>
  </si>
  <si>
    <t>　　其他税收收入</t>
  </si>
  <si>
    <t>国土资源气象等支出</t>
  </si>
  <si>
    <t>二、非税收入</t>
  </si>
  <si>
    <t>住房保障支出</t>
  </si>
  <si>
    <t>　　专项收入</t>
  </si>
  <si>
    <t>粮油物资支出</t>
  </si>
  <si>
    <t>　　行政事业性收费收入</t>
  </si>
  <si>
    <t>预备费</t>
  </si>
  <si>
    <t>　　罚没收入</t>
  </si>
  <si>
    <t>债务付息支出</t>
  </si>
  <si>
    <t>　　国有资本经营收入</t>
  </si>
  <si>
    <t>债务发行费用支出</t>
  </si>
  <si>
    <t>　　国有资源(资产)有偿使用收入</t>
  </si>
  <si>
    <t>其他支出</t>
  </si>
  <si>
    <t xml:space="preserve">    捐赠收入</t>
  </si>
  <si>
    <t xml:space="preserve">    政府住房基金收入</t>
  </si>
  <si>
    <t>　　其他收入</t>
  </si>
  <si>
    <t>公共财政收入小计</t>
  </si>
  <si>
    <t>公共财政支出小计</t>
  </si>
  <si>
    <t>地方政府一般债务转贷收入</t>
    <phoneticPr fontId="10" type="noConversion"/>
  </si>
  <si>
    <t>地方政府一般债券还本支出</t>
  </si>
  <si>
    <t>转移性收入</t>
  </si>
  <si>
    <t>转移性支出</t>
  </si>
  <si>
    <t>一般性转移支付收入</t>
  </si>
  <si>
    <t>一般性转移支付</t>
  </si>
  <si>
    <t>专项转移支付收入</t>
  </si>
  <si>
    <t>专项转移支付</t>
  </si>
  <si>
    <t>返还性收入</t>
  </si>
  <si>
    <t>返还性支出</t>
    <phoneticPr fontId="10" type="noConversion"/>
  </si>
  <si>
    <t>下级上解收入</t>
    <phoneticPr fontId="10" type="noConversion"/>
  </si>
  <si>
    <t>上解上级支出</t>
    <phoneticPr fontId="10" type="noConversion"/>
  </si>
  <si>
    <t>上年结余收入</t>
  </si>
  <si>
    <t>体制上解支出</t>
    <phoneticPr fontId="10" type="noConversion"/>
  </si>
  <si>
    <t>调入资金</t>
  </si>
  <si>
    <t>专项上解支出</t>
    <phoneticPr fontId="10" type="noConversion"/>
  </si>
  <si>
    <t>调入预算稳定调节基金</t>
  </si>
  <si>
    <t>补充预算稳定调节基金</t>
    <phoneticPr fontId="10" type="noConversion"/>
  </si>
  <si>
    <t>接受其他地区援助收入</t>
  </si>
  <si>
    <t>年终结余</t>
  </si>
  <si>
    <t>收　入　合　计</t>
  </si>
  <si>
    <t>支出合计</t>
  </si>
  <si>
    <t>序号</t>
  </si>
  <si>
    <t>决算数为上年决算数的</t>
  </si>
  <si>
    <t>一、</t>
  </si>
  <si>
    <t xml:space="preserve">  返还性收入</t>
    <phoneticPr fontId="10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</si>
  <si>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所得税基数返还收入</t>
    </r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</si>
  <si>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</si>
  <si>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</si>
  <si>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</si>
  <si>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</si>
  <si>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其他税收返还收入</t>
  </si>
  <si>
    <t>二、</t>
  </si>
  <si>
    <r>
      <t xml:space="preserve"> </t>
    </r>
    <r>
      <rPr>
        <b/>
        <sz val="10"/>
        <rFont val="宋体"/>
        <family val="3"/>
        <charset val="134"/>
      </rPr>
      <t xml:space="preserve"> </t>
    </r>
    <r>
      <rPr>
        <b/>
        <sz val="10"/>
        <rFont val="宋体"/>
        <family val="3"/>
        <charset val="134"/>
      </rPr>
      <t>转移支付收入</t>
    </r>
    <phoneticPr fontId="10" type="noConversion"/>
  </si>
  <si>
    <t xml:space="preserve">    体制补助</t>
  </si>
  <si>
    <t xml:space="preserve">    均衡性转移支付</t>
  </si>
  <si>
    <t xml:space="preserve">    县级基本财力保障机制奖补资金</t>
  </si>
  <si>
    <t xml:space="preserve">    结算补助</t>
  </si>
  <si>
    <t xml:space="preserve">    资源枯竭型城市转移支付补助</t>
  </si>
  <si>
    <t xml:space="preserve">    企业事业单位划转补助</t>
  </si>
  <si>
    <t xml:space="preserve">    成品油税费改革转移支付补助</t>
  </si>
  <si>
    <t xml:space="preserve">    基层公检法司转移支付</t>
  </si>
  <si>
    <t xml:space="preserve">    城乡义务教育等转移支付</t>
  </si>
  <si>
    <t xml:space="preserve">    基本养老保险转移支付</t>
  </si>
  <si>
    <t xml:space="preserve">    城乡居民医疗保险转移祝福</t>
  </si>
  <si>
    <t xml:space="preserve">    农村综合改革转移支付收入</t>
  </si>
  <si>
    <t xml:space="preserve">    产粮(油)大县奖励资金</t>
  </si>
  <si>
    <t xml:space="preserve">    重点生态功能区转移支付</t>
  </si>
  <si>
    <t xml:space="preserve">    固定数额补助收入</t>
  </si>
  <si>
    <t xml:space="preserve">    革命老区转移支付</t>
  </si>
  <si>
    <t xml:space="preserve">    民族地区转移支付</t>
  </si>
  <si>
    <t xml:space="preserve">    边疆地区转移支付</t>
  </si>
  <si>
    <t xml:space="preserve">    贫困地区转移支付</t>
  </si>
  <si>
    <t xml:space="preserve">    其他一般性转移支付</t>
  </si>
  <si>
    <t xml:space="preserve">    一般公共服务</t>
  </si>
  <si>
    <r>
      <t xml:space="preserve"> </t>
    </r>
    <r>
      <rPr>
        <sz val="10"/>
        <rFont val="宋体"/>
        <family val="3"/>
        <charset val="134"/>
      </rPr>
      <t xml:space="preserve">   公共安全</t>
    </r>
    <phoneticPr fontId="10" type="noConversion"/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</si>
  <si>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</si>
  <si>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</si>
  <si>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</si>
  <si>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</si>
  <si>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</si>
  <si>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</si>
  <si>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</si>
  <si>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</si>
  <si>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</si>
  <si>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</si>
  <si>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</si>
  <si>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</si>
  <si>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</si>
  <si>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</si>
  <si>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</si>
  <si>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</si>
  <si>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三、</t>
    <phoneticPr fontId="10" type="noConversion"/>
  </si>
  <si>
    <t>下级上解收入</t>
    <phoneticPr fontId="10" type="noConversion"/>
  </si>
  <si>
    <t>四、</t>
  </si>
  <si>
    <t>税收返还和转移支付收入合计</t>
    <phoneticPr fontId="10" type="noConversion"/>
  </si>
  <si>
    <t>年初预算数</t>
  </si>
  <si>
    <t>调整预算数</t>
  </si>
  <si>
    <t>决算数</t>
    <phoneticPr fontId="10" type="noConversion"/>
  </si>
  <si>
    <t>决算数为调整预算数的%</t>
  </si>
  <si>
    <t>人大事务</t>
  </si>
  <si>
    <t xml:space="preserve"> 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</si>
  <si>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</si>
  <si>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</si>
  <si>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</si>
  <si>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</si>
  <si>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</si>
  <si>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</si>
  <si>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</si>
  <si>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</si>
  <si>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</si>
  <si>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</si>
  <si>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</si>
  <si>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</si>
  <si>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</si>
  <si>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</si>
  <si>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</si>
  <si>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</si>
  <si>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政府办公厅(室)及相关机构事务</t>
  </si>
  <si>
    <t>专项服务</t>
  </si>
  <si>
    <t>专项业务活动</t>
  </si>
  <si>
    <t>政务公开审批</t>
  </si>
  <si>
    <t>法制建设</t>
  </si>
  <si>
    <t>信访事务</t>
  </si>
  <si>
    <t>参事事务</t>
  </si>
  <si>
    <t>其他政府办公厅(室)及相关机构事务支出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</si>
  <si>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</si>
  <si>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</si>
  <si>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</si>
  <si>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</si>
  <si>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</si>
  <si>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</si>
  <si>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应对气候变化管理事务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</si>
  <si>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</si>
  <si>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</si>
  <si>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</si>
  <si>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</si>
  <si>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</si>
  <si>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</si>
  <si>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</si>
  <si>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</si>
  <si>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</si>
  <si>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</si>
  <si>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</si>
  <si>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—</t>
    <phoneticPr fontId="10" type="noConversion"/>
  </si>
  <si>
    <t>财政监察</t>
  </si>
  <si>
    <t>信息化建设</t>
  </si>
  <si>
    <t>财政委托业务支出</t>
  </si>
  <si>
    <t>其他财政事务支出</t>
  </si>
  <si>
    <t>税收事务</t>
  </si>
  <si>
    <t>税务办案</t>
  </si>
  <si>
    <t>税务登记证及发票管理</t>
  </si>
  <si>
    <t>代扣代收代征税款手续费</t>
  </si>
  <si>
    <t>税务宣传</t>
  </si>
  <si>
    <t>协税护税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</si>
  <si>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</si>
  <si>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</si>
  <si>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</si>
  <si>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</si>
  <si>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</si>
  <si>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</si>
  <si>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收费业务</t>
  </si>
  <si>
    <t>缉私办案</t>
  </si>
  <si>
    <t>口岸电子执法系统建设与维护</t>
  </si>
  <si>
    <t>其他海关事务支出</t>
  </si>
  <si>
    <t>人力资源事务</t>
  </si>
  <si>
    <t>政府特殊津贴</t>
  </si>
  <si>
    <t>资助留学回国人员</t>
  </si>
  <si>
    <t>军队转业干部安置</t>
  </si>
  <si>
    <t>博士后日常经费</t>
  </si>
  <si>
    <t>引进人才费用</t>
  </si>
  <si>
    <t>公务员考核</t>
  </si>
  <si>
    <t>公务员履职能力提升</t>
  </si>
  <si>
    <t>公务员招考</t>
  </si>
  <si>
    <t>公务员综合管理</t>
  </si>
  <si>
    <t>其他人力资源事务支出</t>
  </si>
  <si>
    <t>纪检监察事务</t>
    <phoneticPr fontId="10" type="noConversion"/>
  </si>
  <si>
    <t>大案要案查处</t>
  </si>
  <si>
    <t>派驻派出机构</t>
  </si>
  <si>
    <t>中央巡视</t>
  </si>
  <si>
    <t>其他纪检监察事务支出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</si>
  <si>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</si>
  <si>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</si>
  <si>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</si>
  <si>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</si>
  <si>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</si>
  <si>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</si>
  <si>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</si>
  <si>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</si>
  <si>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</si>
  <si>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国家知识产权战略</t>
  </si>
  <si>
    <t>专利试点和产业化推进</t>
  </si>
  <si>
    <t>专利执法</t>
  </si>
  <si>
    <t>国际组织专项活动</t>
  </si>
  <si>
    <t>知识产权宏观管理</t>
  </si>
  <si>
    <t>其他知识产权事务支出</t>
  </si>
  <si>
    <t>工商行政管理事务</t>
  </si>
  <si>
    <t>工商行政管理专项</t>
  </si>
  <si>
    <t>执法办案专项</t>
  </si>
  <si>
    <t>消费者权益保护</t>
  </si>
  <si>
    <t>其他工商行政管理事务支出</t>
  </si>
  <si>
    <t>质量技术监督与检验检疫事务</t>
  </si>
  <si>
    <t>出入境检验检疫行政执法和业务管理</t>
  </si>
  <si>
    <t>出入境检验检疫技术支持</t>
  </si>
  <si>
    <t>质量技术监督行政执法及业务管理</t>
  </si>
  <si>
    <t>质量技术监督技术支持</t>
  </si>
  <si>
    <t>认证认可监督管理</t>
  </si>
  <si>
    <t>标准化管理</t>
  </si>
  <si>
    <t>其他质量技术监督与检验检疫事务支出</t>
  </si>
  <si>
    <t>民族事务</t>
  </si>
  <si>
    <t>民族工作专项</t>
  </si>
  <si>
    <t>其他民族事务支出</t>
  </si>
  <si>
    <t>宗教事务</t>
  </si>
  <si>
    <t>宗教工作专项</t>
  </si>
  <si>
    <t>其他宗教事务支出</t>
  </si>
  <si>
    <t>港澳台侨事务</t>
  </si>
  <si>
    <t>港澳事务</t>
  </si>
  <si>
    <t>台湾事务</t>
  </si>
  <si>
    <t>华侨事务</t>
  </si>
  <si>
    <t>其他港澳台侨事务支出</t>
  </si>
  <si>
    <t>档案事务</t>
  </si>
  <si>
    <t>档案馆</t>
  </si>
  <si>
    <t>其他档案事务支出</t>
  </si>
  <si>
    <t>民主党派及工商联事务</t>
  </si>
  <si>
    <t>其他民主党派及工商联事务支出</t>
  </si>
  <si>
    <t>群众团体事务</t>
  </si>
  <si>
    <t>厂务公开</t>
  </si>
  <si>
    <t>工会疗养休养</t>
  </si>
  <si>
    <t>其他群众团体事务支出</t>
  </si>
  <si>
    <t>党委办公厅(室)及相关机构事务</t>
  </si>
  <si>
    <t>专项业务</t>
  </si>
  <si>
    <t>其他党委办公厅(室)及相关机构事务支出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</si>
  <si>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</si>
  <si>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</si>
  <si>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</si>
  <si>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</si>
  <si>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</si>
  <si>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</si>
  <si>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对外联络事务</t>
  </si>
  <si>
    <t>其他对外联络事务支出</t>
  </si>
  <si>
    <t>其他共产党事务支出(款)</t>
  </si>
  <si>
    <t>其他共产党事务支出(项)</t>
  </si>
  <si>
    <t>其他一般公共服务支出(款)</t>
  </si>
  <si>
    <t>国家赔偿费用支出</t>
  </si>
  <si>
    <t>其他一般公共服务支出(项)</t>
  </si>
  <si>
    <t>二、</t>
    <phoneticPr fontId="10" type="noConversion"/>
  </si>
  <si>
    <t>外交支出</t>
  </si>
  <si>
    <t>外交管理事务</t>
  </si>
  <si>
    <t>其他外交管理事务支出</t>
  </si>
  <si>
    <t>驻外机构</t>
  </si>
  <si>
    <t>驻外使领馆(团、处)</t>
  </si>
  <si>
    <t>其他驻外机构支出</t>
  </si>
  <si>
    <t>对外援助</t>
  </si>
  <si>
    <t>对外成套项目援助</t>
  </si>
  <si>
    <t>对外一般物资援助</t>
  </si>
  <si>
    <t>对外科技合作援助</t>
  </si>
  <si>
    <t>对外优惠贷款援助及贴息</t>
  </si>
  <si>
    <t>对外医疗援助</t>
  </si>
  <si>
    <t>其他对外援助支出</t>
  </si>
  <si>
    <t>国际组织</t>
  </si>
  <si>
    <t>国际组织会费</t>
  </si>
  <si>
    <t>国际组织捐赠</t>
  </si>
  <si>
    <t>维和摊款</t>
  </si>
  <si>
    <t>国际组织股金及基金</t>
  </si>
  <si>
    <t>其他国际组织支出</t>
  </si>
  <si>
    <t>对外合作与交流</t>
  </si>
  <si>
    <t>在华国际会议</t>
  </si>
  <si>
    <t>国际交流活动</t>
  </si>
  <si>
    <t>其他对外合作与交流支出</t>
  </si>
  <si>
    <t>对外宣传(款)</t>
  </si>
  <si>
    <t>对外宣传(项)</t>
  </si>
  <si>
    <t>边界勘界联检</t>
  </si>
  <si>
    <t>边界勘界</t>
  </si>
  <si>
    <t>边界联检</t>
  </si>
  <si>
    <t>边界界桩维护</t>
  </si>
  <si>
    <t>其他外交支出(款)</t>
  </si>
  <si>
    <t>其他外交支出(项)</t>
  </si>
  <si>
    <t>三、</t>
    <phoneticPr fontId="10" type="noConversion"/>
  </si>
  <si>
    <t>现役部队(款)</t>
  </si>
  <si>
    <t>现役部队(项)</t>
  </si>
  <si>
    <t>国防科研事业(款)</t>
  </si>
  <si>
    <t>国防科研事业(项)</t>
  </si>
  <si>
    <t>专项工程(款)</t>
  </si>
  <si>
    <t>专项工程(项)</t>
  </si>
  <si>
    <t>国防动员</t>
  </si>
  <si>
    <t>兵役征集</t>
  </si>
  <si>
    <t>经济动员</t>
  </si>
  <si>
    <t>人民防空</t>
  </si>
  <si>
    <t>交通战备</t>
  </si>
  <si>
    <t>国防教育</t>
  </si>
  <si>
    <t>预备役部队</t>
  </si>
  <si>
    <t>民兵</t>
  </si>
  <si>
    <t>其他国防动员支出</t>
  </si>
  <si>
    <t>其他国防支出(款)</t>
  </si>
  <si>
    <t>其他国防支出(项)</t>
  </si>
  <si>
    <t>四、</t>
    <phoneticPr fontId="10" type="noConversion"/>
  </si>
  <si>
    <t>武装警察</t>
  </si>
  <si>
    <t>内卫</t>
  </si>
  <si>
    <t>边防</t>
  </si>
  <si>
    <t>消防</t>
  </si>
  <si>
    <t>警卫</t>
  </si>
  <si>
    <t>黄金</t>
  </si>
  <si>
    <t>森林</t>
  </si>
  <si>
    <t>水电</t>
  </si>
  <si>
    <t>交通</t>
  </si>
  <si>
    <t>其他武装警察支出</t>
  </si>
  <si>
    <t>公安</t>
  </si>
  <si>
    <t>治安管理</t>
  </si>
  <si>
    <t>国内安全保卫</t>
  </si>
  <si>
    <t>刑事侦查</t>
  </si>
  <si>
    <t>经济犯罪侦查</t>
  </si>
  <si>
    <t>出入境管理</t>
  </si>
  <si>
    <t>行动技术管理</t>
  </si>
  <si>
    <t>防范和处理邪教犯罪</t>
  </si>
  <si>
    <t>禁毒管理</t>
  </si>
  <si>
    <t>道路交通管理</t>
  </si>
  <si>
    <t>网络侦控管理</t>
  </si>
  <si>
    <t>反恐怖</t>
  </si>
  <si>
    <t>居民身份证管理</t>
  </si>
  <si>
    <t>网络运行及维护</t>
  </si>
  <si>
    <t>拘押收教场所管理</t>
  </si>
  <si>
    <t>警犬繁育及训养</t>
  </si>
  <si>
    <t>其他公安支出</t>
  </si>
  <si>
    <t>国家安全</t>
  </si>
  <si>
    <t>安全业务</t>
  </si>
  <si>
    <t>其他国家安全支出</t>
  </si>
  <si>
    <t>检察</t>
  </si>
  <si>
    <t>查办和预防职务犯罪</t>
  </si>
  <si>
    <t>公诉和审判监督</t>
  </si>
  <si>
    <t>侦查监督</t>
  </si>
  <si>
    <t>执行监督</t>
  </si>
  <si>
    <t>控告申诉</t>
  </si>
  <si>
    <t>“两房”建设</t>
  </si>
  <si>
    <t>其他检察支出</t>
  </si>
  <si>
    <t>法院</t>
  </si>
  <si>
    <t>案件审判</t>
  </si>
  <si>
    <t>案件执行</t>
  </si>
  <si>
    <t>“两庭”建设</t>
  </si>
  <si>
    <t>其他法院支出</t>
  </si>
  <si>
    <t>司法</t>
  </si>
  <si>
    <t>基层司法业务</t>
  </si>
  <si>
    <t>普法宣传</t>
  </si>
  <si>
    <t>律师公证管理</t>
  </si>
  <si>
    <t>法律援助</t>
  </si>
  <si>
    <t>司法统一考试</t>
  </si>
  <si>
    <t>仲裁</t>
  </si>
  <si>
    <t>社区矫正</t>
  </si>
  <si>
    <t>司法鉴定</t>
  </si>
  <si>
    <t>其他司法支出</t>
  </si>
  <si>
    <t>监狱</t>
  </si>
  <si>
    <t>犯人生活</t>
  </si>
  <si>
    <t>犯人改造</t>
  </si>
  <si>
    <t>狱政设施建设</t>
  </si>
  <si>
    <t>其他监狱支出</t>
  </si>
  <si>
    <t>强制隔离戒毒</t>
  </si>
  <si>
    <t>强制隔离戒毒人员生活</t>
  </si>
  <si>
    <t>强制隔离戒毒人员教育</t>
  </si>
  <si>
    <t>所政设施建设</t>
  </si>
  <si>
    <t>其他强制隔离戒毒支出</t>
  </si>
  <si>
    <t>国家保密</t>
  </si>
  <si>
    <t>保密技术</t>
  </si>
  <si>
    <t>保密管理</t>
  </si>
  <si>
    <t>其他国家保密支出</t>
  </si>
  <si>
    <t>缉私警察</t>
  </si>
  <si>
    <t>专项缉私活动支出</t>
  </si>
  <si>
    <t>缉私情报</t>
  </si>
  <si>
    <t>禁毒及缉毒</t>
  </si>
  <si>
    <t>其他缉私警察支出</t>
  </si>
  <si>
    <t>海警</t>
  </si>
  <si>
    <t>公安现役基本支出</t>
  </si>
  <si>
    <t>一般管理事务</t>
  </si>
  <si>
    <t>维权执法业务</t>
  </si>
  <si>
    <t>装备建设和运行维护</t>
  </si>
  <si>
    <t>信息化建设及运行维护</t>
  </si>
  <si>
    <t>基础设施建设及维护</t>
  </si>
  <si>
    <t>其他海警支出</t>
  </si>
  <si>
    <t>其他公共安全支出(款)</t>
  </si>
  <si>
    <t>其他公共安全支出(项)</t>
  </si>
  <si>
    <t>其他消防</t>
  </si>
  <si>
    <t>五、</t>
    <phoneticPr fontId="10" type="noConversion"/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</si>
  <si>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</si>
  <si>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</si>
  <si>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</si>
  <si>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</si>
  <si>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</si>
  <si>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</si>
  <si>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</si>
  <si>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</si>
  <si>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化解农村义务教育债务支出</t>
  </si>
  <si>
    <t>化解普通高中债务支出</t>
  </si>
  <si>
    <t>其他普通教育支出</t>
  </si>
  <si>
    <t>职业教育</t>
  </si>
  <si>
    <t>初等职业教育</t>
  </si>
  <si>
    <t>中专教育</t>
  </si>
  <si>
    <t>技校教育</t>
  </si>
  <si>
    <t>职业高中教育</t>
  </si>
  <si>
    <t>高等职业教育</t>
  </si>
  <si>
    <t>其他职业教育支出</t>
  </si>
  <si>
    <t>成人教育</t>
  </si>
  <si>
    <t>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</si>
  <si>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</si>
  <si>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</si>
  <si>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</si>
  <si>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</si>
  <si>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</si>
  <si>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广播电视学校</t>
  </si>
  <si>
    <t>教育电视台</t>
  </si>
  <si>
    <t>其他广播电视教育支出</t>
  </si>
  <si>
    <t>留学教育</t>
  </si>
  <si>
    <t>出国留学教育</t>
  </si>
  <si>
    <t>来华留学教育</t>
  </si>
  <si>
    <t>其他留学教育支出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</si>
  <si>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</si>
  <si>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</si>
  <si>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</si>
  <si>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</si>
  <si>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</si>
  <si>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</si>
  <si>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</si>
  <si>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培训支出</t>
  </si>
  <si>
    <t>退役士兵能力提升</t>
  </si>
  <si>
    <t>其他进修及培训</t>
  </si>
  <si>
    <t>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</si>
  <si>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</si>
  <si>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</si>
  <si>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</si>
  <si>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</si>
  <si>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</si>
  <si>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</si>
  <si>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其他教育支出(款)</t>
  </si>
  <si>
    <t>其他教育支出(项)</t>
  </si>
  <si>
    <t>六、</t>
    <phoneticPr fontId="10" type="noConversion"/>
  </si>
  <si>
    <t>科学技术管理事务</t>
  </si>
  <si>
    <t>其他科学技术管理事务支出</t>
  </si>
  <si>
    <t>基础研究</t>
  </si>
  <si>
    <t>机构运行</t>
  </si>
  <si>
    <t>重点基础研究规划</t>
  </si>
  <si>
    <t>自然科学基金</t>
  </si>
  <si>
    <t>重点实验室及相关设施</t>
  </si>
  <si>
    <t>重大科学工程</t>
  </si>
  <si>
    <t>专项基础科研</t>
  </si>
  <si>
    <t>专项技术基础</t>
  </si>
  <si>
    <t>其他基础研究支出</t>
  </si>
  <si>
    <t>应用研究</t>
  </si>
  <si>
    <t>社会公益研究</t>
  </si>
  <si>
    <t>高技术研究</t>
  </si>
  <si>
    <t>专项科研试制</t>
  </si>
  <si>
    <t>其他应用研究支出</t>
  </si>
  <si>
    <t>技术研究与开发</t>
  </si>
  <si>
    <t>应用技术研究与开发</t>
  </si>
  <si>
    <t>产业技术研究与开发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</si>
  <si>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</si>
  <si>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</si>
  <si>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</si>
  <si>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</si>
  <si>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</si>
  <si>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</si>
  <si>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</si>
  <si>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</si>
  <si>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</si>
  <si>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</si>
  <si>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</si>
  <si>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</si>
  <si>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</si>
  <si>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</si>
  <si>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</si>
  <si>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</si>
  <si>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</si>
  <si>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</si>
  <si>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国际交流与合作</t>
  </si>
  <si>
    <t>重大科技合作项目</t>
  </si>
  <si>
    <t>其他科技交流与合作支出</t>
  </si>
  <si>
    <t>科技重大项目</t>
  </si>
  <si>
    <t>科技重大专项</t>
  </si>
  <si>
    <t>重点研发计划</t>
  </si>
  <si>
    <t>其他科学技术支出(款)</t>
  </si>
  <si>
    <t>科技奖励</t>
  </si>
  <si>
    <t>核应急</t>
  </si>
  <si>
    <t>转制科研机构</t>
  </si>
  <si>
    <t>其他科学技术支出(项)</t>
  </si>
  <si>
    <t>七、</t>
    <phoneticPr fontId="10" type="noConversion"/>
  </si>
  <si>
    <t>文化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</si>
  <si>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</si>
  <si>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</si>
  <si>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</si>
  <si>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</si>
  <si>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</si>
  <si>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</si>
  <si>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文化交流与合作</t>
  </si>
  <si>
    <t>文化创作与保护</t>
  </si>
  <si>
    <t>文化市场管理</t>
  </si>
  <si>
    <t>其他文化支出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</si>
  <si>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</si>
  <si>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</si>
  <si>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</si>
  <si>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</si>
  <si>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</si>
  <si>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</si>
  <si>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</si>
  <si>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</si>
  <si>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</si>
  <si>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</si>
  <si>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</si>
  <si>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</si>
  <si>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</si>
  <si>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新闻出版广播影视</t>
  </si>
  <si>
    <t>广播</t>
  </si>
  <si>
    <t>电视</t>
  </si>
  <si>
    <t>电影</t>
  </si>
  <si>
    <t>新闻通讯</t>
  </si>
  <si>
    <t>出版发行</t>
  </si>
  <si>
    <t>版权管理</t>
  </si>
  <si>
    <t>其他新闻出版广播影视支出</t>
  </si>
  <si>
    <t>其他文化体育与传媒支出(款)</t>
  </si>
  <si>
    <t>宣传文化发展专项支出</t>
  </si>
  <si>
    <t>文化产业发展专项支出</t>
  </si>
  <si>
    <t>其他文化体育与传媒支出(项)</t>
  </si>
  <si>
    <t>八、</t>
    <phoneticPr fontId="10" type="noConversion"/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</si>
  <si>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</si>
  <si>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</si>
  <si>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</si>
  <si>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</si>
  <si>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</si>
  <si>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</si>
  <si>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</si>
  <si>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</si>
  <si>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</si>
  <si>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</si>
  <si>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</si>
  <si>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拥军优属</t>
  </si>
  <si>
    <t>老龄事务</t>
  </si>
  <si>
    <t>民间组织管理</t>
  </si>
  <si>
    <t>行政区划和地名管理</t>
  </si>
  <si>
    <t>基层政权和社区建设</t>
  </si>
  <si>
    <t>部队供应</t>
  </si>
  <si>
    <t>其他民政管理事务支出</t>
  </si>
  <si>
    <t>补充全国社会保障基金</t>
  </si>
  <si>
    <t>用一般公共预算补充基金</t>
  </si>
  <si>
    <t>行政事业单位离退休</t>
  </si>
  <si>
    <t>归口管理的行政单位离退休</t>
  </si>
  <si>
    <t>事业单位离退休</t>
  </si>
  <si>
    <t>离退休人员管理机构</t>
  </si>
  <si>
    <t>未归口管理的行政单位离退休</t>
  </si>
  <si>
    <t>机关事业单位基本养老保险缴费支出</t>
  </si>
  <si>
    <t>机关事业单位职业年金缴费支出</t>
  </si>
  <si>
    <t>对机关事业单位基本养老保险基金的补助</t>
  </si>
  <si>
    <t>其他行政事业单位离退休支出</t>
  </si>
  <si>
    <t>企业改革补助</t>
  </si>
  <si>
    <t>企业关闭破产补助</t>
  </si>
  <si>
    <t>厂办大集体改革补助</t>
  </si>
  <si>
    <t>其他企业改革发展补助</t>
  </si>
  <si>
    <t>就业补助</t>
  </si>
  <si>
    <t>就业创业服务补贴</t>
  </si>
  <si>
    <t>职业培训补贴</t>
  </si>
  <si>
    <t>社会保险补贴</t>
  </si>
  <si>
    <t>公益性岗位补贴</t>
  </si>
  <si>
    <t>职业技能鉴定补贴</t>
  </si>
  <si>
    <t>就业见习补贴</t>
  </si>
  <si>
    <t>高技能人才培养补助</t>
  </si>
  <si>
    <t>求职创业补贴</t>
  </si>
  <si>
    <t>其他就业补助支出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</si>
  <si>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</si>
  <si>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</si>
  <si>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</si>
  <si>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</si>
  <si>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</si>
  <si>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</si>
  <si>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</si>
  <si>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</si>
  <si>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</si>
  <si>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</si>
  <si>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</si>
  <si>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</si>
  <si>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</si>
  <si>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其他退役安置支出</t>
  </si>
  <si>
    <t>社会福利</t>
  </si>
  <si>
    <t>儿童福利</t>
  </si>
  <si>
    <t>老年福利</t>
  </si>
  <si>
    <t>假肢矫形</t>
  </si>
  <si>
    <t>殡葬</t>
  </si>
  <si>
    <t>社会福利事业单位</t>
  </si>
  <si>
    <t>其他社会福利支出</t>
  </si>
  <si>
    <t>残疾人事业</t>
  </si>
  <si>
    <t>残疾人康复</t>
  </si>
  <si>
    <t>残疾人就业和扶贫</t>
  </si>
  <si>
    <t>残疾人体育</t>
  </si>
  <si>
    <t>残疾人生活和护理补贴</t>
  </si>
  <si>
    <t>其他残疾人事业支出</t>
  </si>
  <si>
    <t>自然灾害生活救助</t>
  </si>
  <si>
    <t>中央自然灾害生活补助</t>
  </si>
  <si>
    <t>地方自然灾害生活补助</t>
  </si>
  <si>
    <t>自然灾害灾后重建补助</t>
  </si>
  <si>
    <t>其他自然灾害生活救助支出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</si>
  <si>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</si>
  <si>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</si>
  <si>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</si>
  <si>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</si>
  <si>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</si>
  <si>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</si>
  <si>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</si>
  <si>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</si>
  <si>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</si>
  <si>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</si>
  <si>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</si>
  <si>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补充道路交通事故社会救助基金</t>
  </si>
  <si>
    <t>交强险营业税补助基金支出</t>
  </si>
  <si>
    <t>交强险罚款收入补助基金支出</t>
  </si>
  <si>
    <t>其他生活救助</t>
  </si>
  <si>
    <t>其他城市生活救助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</si>
  <si>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</si>
  <si>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</si>
  <si>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</si>
  <si>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</si>
  <si>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</si>
  <si>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</si>
  <si>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</si>
  <si>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</si>
  <si>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</si>
  <si>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其他财政对社会保险基金的补助</t>
  </si>
  <si>
    <t>其他社会保障和就业支出(款)</t>
  </si>
  <si>
    <t>其他社会保障和就业支出(项)</t>
  </si>
  <si>
    <t>九、</t>
    <phoneticPr fontId="10" type="noConversion"/>
  </si>
  <si>
    <t>医疗卫生与计划生育管理事务</t>
  </si>
  <si>
    <t>其他医疗卫生与计划生育管理事务支出</t>
  </si>
  <si>
    <t>公立医院</t>
  </si>
  <si>
    <t>综合医院</t>
  </si>
  <si>
    <t>中医(民族)医院</t>
  </si>
  <si>
    <t>传染病医院</t>
  </si>
  <si>
    <t>职业病防治医院</t>
  </si>
  <si>
    <t>精神病医院</t>
  </si>
  <si>
    <t>妇产医院</t>
  </si>
  <si>
    <t>儿童医院</t>
  </si>
  <si>
    <t>其他专科医院</t>
  </si>
  <si>
    <t>福利医院</t>
  </si>
  <si>
    <t>行业医院</t>
  </si>
  <si>
    <t>处理医疗欠费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</si>
  <si>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</si>
  <si>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</si>
  <si>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</si>
  <si>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</si>
  <si>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</si>
  <si>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</si>
  <si>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</si>
  <si>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</si>
  <si>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</si>
  <si>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</si>
  <si>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</si>
  <si>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</si>
  <si>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</si>
  <si>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</si>
  <si>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重大公共卫生专项</t>
  </si>
  <si>
    <t>突发公共卫生事件应急处理</t>
  </si>
  <si>
    <t>其他公共卫生支出</t>
  </si>
  <si>
    <t>中医药</t>
  </si>
  <si>
    <t>中医(民族医)药专项</t>
  </si>
  <si>
    <t>其他中医药支出</t>
  </si>
  <si>
    <t>计划生育事务</t>
  </si>
  <si>
    <t>计划生育机构</t>
  </si>
  <si>
    <t>计划生育服务</t>
  </si>
  <si>
    <t>其他计划生育事务支出</t>
  </si>
  <si>
    <t>食品和药品监督管理事务</t>
  </si>
  <si>
    <t>药品事务</t>
  </si>
  <si>
    <t>化妆品事务</t>
  </si>
  <si>
    <t>医疗器械事务</t>
  </si>
  <si>
    <t>食品安全事务</t>
  </si>
  <si>
    <t>其他食品和药品监督管理事务支出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</si>
  <si>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</si>
  <si>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</si>
  <si>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</si>
  <si>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</si>
  <si>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</si>
  <si>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</si>
  <si>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财政对城镇职工基本医疗保险基金的补助</t>
  </si>
  <si>
    <t>财政对城乡居民基本医疗保险基金的补助</t>
  </si>
  <si>
    <t>财政对新型农村合作医疗基金的补助</t>
  </si>
  <si>
    <t>财政对城镇居民基本医疗保险基金的补助</t>
  </si>
  <si>
    <t>财政对其他基本医疗保险基金的补助</t>
  </si>
  <si>
    <t>医疗救助</t>
  </si>
  <si>
    <t>城乡医疗救助</t>
  </si>
  <si>
    <t>疾病应急救助</t>
  </si>
  <si>
    <t>其他医疗救助支出</t>
  </si>
  <si>
    <t>优抚对象医疗</t>
  </si>
  <si>
    <t>优抚对象医疗补助</t>
  </si>
  <si>
    <t>其他优抚对象医疗支出</t>
  </si>
  <si>
    <t>其他医疗卫生与计划生育支出(款)</t>
  </si>
  <si>
    <t>其他医疗卫生与计划生育支出(项)</t>
  </si>
  <si>
    <t>十、</t>
    <phoneticPr fontId="10" type="noConversion"/>
  </si>
  <si>
    <t>环境保护管理事务</t>
  </si>
  <si>
    <t>环境保护宣传</t>
  </si>
  <si>
    <t>环境保护法规、规划及标准</t>
  </si>
  <si>
    <t>环境国际合作及履约</t>
  </si>
  <si>
    <t>环境保护行政许可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</si>
  <si>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</si>
  <si>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</si>
  <si>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</si>
  <si>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</si>
  <si>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</si>
  <si>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</si>
  <si>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</si>
  <si>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</si>
  <si>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</si>
  <si>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</si>
  <si>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</si>
  <si>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</si>
  <si>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其他污染防治支出</t>
  </si>
  <si>
    <t>自然生态保护</t>
  </si>
  <si>
    <t>生态保护</t>
  </si>
  <si>
    <t>农村环境保护</t>
  </si>
  <si>
    <t>自然保护区</t>
  </si>
  <si>
    <t>生物及物种资源保护</t>
  </si>
  <si>
    <t>其他自然生态保护支出</t>
  </si>
  <si>
    <t>天然林保护</t>
  </si>
  <si>
    <t>森林管护</t>
  </si>
  <si>
    <t>社会保险补助</t>
  </si>
  <si>
    <t>政策性社会性支出补助</t>
  </si>
  <si>
    <t>天然林保护工程建设</t>
  </si>
  <si>
    <t>其他天然林保护支出</t>
  </si>
  <si>
    <t>退耕还林</t>
  </si>
  <si>
    <t>退耕现金</t>
  </si>
  <si>
    <t>退耕还林粮食折现补贴</t>
  </si>
  <si>
    <t>退耕还林粮食费用补贴</t>
  </si>
  <si>
    <t>退耕还林工程建设</t>
  </si>
  <si>
    <t>其他退耕还林支出</t>
  </si>
  <si>
    <t>风沙荒漠治理</t>
  </si>
  <si>
    <t>京津风沙源治理工程建设</t>
  </si>
  <si>
    <t>其他风沙荒漠治理支出</t>
  </si>
  <si>
    <t>退牧还草</t>
  </si>
  <si>
    <t>退牧还草工程建设</t>
  </si>
  <si>
    <t>其他退牧还草支出</t>
  </si>
  <si>
    <t>已垦草原退耕还草(款)</t>
  </si>
  <si>
    <t>已垦草原退耕还草(项)</t>
  </si>
  <si>
    <t>能源节约利用(款)</t>
  </si>
  <si>
    <t>能源节约利用(项)</t>
  </si>
  <si>
    <t>污染减排</t>
  </si>
  <si>
    <t>环境监测与信息</t>
  </si>
  <si>
    <t>环境执法监察</t>
  </si>
  <si>
    <t>减排专项支出</t>
  </si>
  <si>
    <t>清洁生产专项支出</t>
  </si>
  <si>
    <t>其他污染减排支出</t>
  </si>
  <si>
    <t>可再生能源(款)</t>
  </si>
  <si>
    <t>可再生能源(项)</t>
  </si>
  <si>
    <t>循环经济(款)</t>
  </si>
  <si>
    <t>循环经济(项)</t>
  </si>
  <si>
    <t>能源管理事务</t>
  </si>
  <si>
    <t>能源预测预警</t>
  </si>
  <si>
    <t>能源战略规划与实施</t>
  </si>
  <si>
    <t>能源科技装备</t>
  </si>
  <si>
    <t>能源行业管理</t>
  </si>
  <si>
    <t>能源管理</t>
  </si>
  <si>
    <t>石油储备发展管理</t>
  </si>
  <si>
    <t>能源调查</t>
  </si>
  <si>
    <t>农村电网建设</t>
  </si>
  <si>
    <t>其他能源管理事务支出</t>
  </si>
  <si>
    <t>其他节能环保支出(款)</t>
  </si>
  <si>
    <t>其他节能环保支出(项)</t>
  </si>
  <si>
    <t>十一、</t>
    <phoneticPr fontId="10" type="noConversion"/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</si>
  <si>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</si>
  <si>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</si>
  <si>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</si>
  <si>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</si>
  <si>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</si>
  <si>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国家重点风景区规划与保护</t>
  </si>
  <si>
    <t>住宅建设与房地产市场监管</t>
  </si>
  <si>
    <t>执业资格注册、资质审查</t>
  </si>
  <si>
    <t>其他城乡社区管理事务支出</t>
  </si>
  <si>
    <t>城乡社区规划与管理(款)</t>
  </si>
  <si>
    <t>城乡社区规划与管理(项)</t>
  </si>
  <si>
    <t>城乡社区公共设施</t>
  </si>
  <si>
    <t>小城镇基础设施建设</t>
  </si>
  <si>
    <t>其他城乡社区公共设施支出</t>
  </si>
  <si>
    <t>城乡社区环境卫生(款)</t>
  </si>
  <si>
    <t>城乡社区环境卫生(项)</t>
  </si>
  <si>
    <t>建设市场管理与监督(款)</t>
  </si>
  <si>
    <t>建设市场管理与监督(项)</t>
  </si>
  <si>
    <t>其他城乡社区支出(款)</t>
  </si>
  <si>
    <t>其他城乡社区支出(项)</t>
  </si>
  <si>
    <t>十二、</t>
    <phoneticPr fontId="10" type="noConversion"/>
  </si>
  <si>
    <t>农业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</si>
  <si>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</si>
  <si>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</si>
  <si>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</si>
  <si>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</si>
  <si>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</si>
  <si>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</si>
  <si>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农业行业业务管理</t>
  </si>
  <si>
    <t>对外交流与合作</t>
  </si>
  <si>
    <t>防灾救灾</t>
  </si>
  <si>
    <t>稳定农民收入补贴</t>
  </si>
  <si>
    <t>农业结构调整补贴</t>
  </si>
  <si>
    <t>农业生产支持补贴</t>
  </si>
  <si>
    <t>农业组织化与产业化经营</t>
  </si>
  <si>
    <t>农产品加工与促销</t>
  </si>
  <si>
    <t>农村公益事业</t>
  </si>
  <si>
    <t>综合财力补助</t>
  </si>
  <si>
    <t>农业资源保护修复与利用</t>
  </si>
  <si>
    <t>农村道路建设</t>
  </si>
  <si>
    <t>成品油价格改革对渔业的补贴</t>
  </si>
  <si>
    <t>对高校毕业生到基层任职补助</t>
  </si>
  <si>
    <t>其他农业支出</t>
  </si>
  <si>
    <t>林业</t>
  </si>
  <si>
    <t>林业事业机构</t>
  </si>
  <si>
    <t>森林培育</t>
  </si>
  <si>
    <t>林业技术推广</t>
  </si>
  <si>
    <t>森林资源管理</t>
  </si>
  <si>
    <t>森林资源监测</t>
  </si>
  <si>
    <t>森林生态效益补偿</t>
  </si>
  <si>
    <t>林业自然保护区</t>
  </si>
  <si>
    <t>动植物保护</t>
  </si>
  <si>
    <t>湿地保护</t>
  </si>
  <si>
    <t>林业执法与监督</t>
  </si>
  <si>
    <t>林业检疫检测</t>
  </si>
  <si>
    <t>防沙治沙</t>
  </si>
  <si>
    <t>林业质量安全</t>
  </si>
  <si>
    <t>林业工程与项目管理</t>
  </si>
  <si>
    <t>林业对外合作与交流</t>
  </si>
  <si>
    <t>林业产业化</t>
  </si>
  <si>
    <t>信息管理</t>
  </si>
  <si>
    <t>林业政策制定与宣传</t>
  </si>
  <si>
    <t>林业资金审计稽查</t>
  </si>
  <si>
    <t>林区公共支出</t>
  </si>
  <si>
    <t>林业贷款贴息</t>
  </si>
  <si>
    <t>成品油价格改革对林业的补贴</t>
  </si>
  <si>
    <t>林业防灾减灾</t>
  </si>
  <si>
    <t>其他林业支出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</si>
  <si>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</si>
  <si>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</si>
  <si>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</si>
  <si>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</si>
  <si>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</si>
  <si>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</si>
  <si>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</si>
  <si>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</si>
  <si>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</si>
  <si>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</si>
  <si>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</si>
  <si>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</si>
  <si>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</si>
  <si>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农田水利</t>
  </si>
  <si>
    <t>水利技术推广</t>
  </si>
  <si>
    <t>国际河流治理与管理</t>
  </si>
  <si>
    <t>江河湖库水系综合整治</t>
  </si>
  <si>
    <t>大中型水库移民后期扶持专项支出</t>
  </si>
  <si>
    <t>水利安全监督</t>
  </si>
  <si>
    <t>砂石资源费支出</t>
  </si>
  <si>
    <t>水利建设移民支出</t>
  </si>
  <si>
    <t>农村人畜饮水</t>
  </si>
  <si>
    <t>其他水利支出</t>
  </si>
  <si>
    <t>南水北调</t>
  </si>
  <si>
    <t>南水北调工程建设</t>
  </si>
  <si>
    <t>政策研究与信息管理</t>
  </si>
  <si>
    <t>工程稽查</t>
  </si>
  <si>
    <t>前期工作</t>
  </si>
  <si>
    <t>南水北调技术推广</t>
  </si>
  <si>
    <t>环境、移民及水资源管理与保护</t>
  </si>
  <si>
    <t>其他南水北调支出</t>
  </si>
  <si>
    <t>扶贫</t>
  </si>
  <si>
    <t>农村基础设施建设</t>
  </si>
  <si>
    <t>生产发展</t>
  </si>
  <si>
    <t>社会发展</t>
  </si>
  <si>
    <t>扶贫贷款奖补和贴息</t>
  </si>
  <si>
    <t>“三西”农业建设专项补助</t>
  </si>
  <si>
    <t>扶贫事业机构</t>
  </si>
  <si>
    <t>其他扶贫支出</t>
  </si>
  <si>
    <t>农业综合开发</t>
  </si>
  <si>
    <t>土地治理</t>
  </si>
  <si>
    <t>产业化经营</t>
  </si>
  <si>
    <t>科技示范</t>
  </si>
  <si>
    <t>其他农业综合开发支出</t>
  </si>
  <si>
    <t>农村综合改革</t>
  </si>
  <si>
    <t>对村级一事一议的补助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</si>
  <si>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</si>
  <si>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</si>
  <si>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</si>
  <si>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</si>
  <si>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</si>
  <si>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</si>
  <si>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支持农村金融机构</t>
  </si>
  <si>
    <t>涉农贷款增量奖励</t>
  </si>
  <si>
    <t>农业保险保费补贴</t>
  </si>
  <si>
    <t>创业担保贷款贴息</t>
  </si>
  <si>
    <t>补充创业担保贷款基金</t>
  </si>
  <si>
    <t>其他普惠金融发展支出</t>
  </si>
  <si>
    <t>目标价格补贴</t>
  </si>
  <si>
    <t>棉花目标价格补贴</t>
  </si>
  <si>
    <t>大豆目标价格补贴</t>
  </si>
  <si>
    <t>其他目标价格补贴</t>
  </si>
  <si>
    <t>其他农林水支出(款)</t>
  </si>
  <si>
    <t>化解其他公益性乡村债务支出</t>
  </si>
  <si>
    <t>其他农林水支出(项)</t>
  </si>
  <si>
    <t>十三、</t>
    <phoneticPr fontId="10" type="noConversion"/>
  </si>
  <si>
    <t>公路水路运输</t>
  </si>
  <si>
    <t>公路建设</t>
  </si>
  <si>
    <t>公路养护</t>
  </si>
  <si>
    <t>交通运输信息化建设</t>
  </si>
  <si>
    <t>公路和运输安全</t>
  </si>
  <si>
    <t>公路还贷专项</t>
  </si>
  <si>
    <t>公路运输管理</t>
  </si>
  <si>
    <t>公路和运输技术标准化建设</t>
  </si>
  <si>
    <t>港口设施</t>
  </si>
  <si>
    <t>航道维护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</si>
  <si>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</si>
  <si>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</si>
  <si>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</si>
  <si>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</si>
  <si>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</si>
  <si>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</si>
  <si>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</si>
  <si>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</si>
  <si>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取消政府还贷二级公路收费专项支出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</si>
  <si>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</si>
  <si>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</si>
  <si>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</si>
  <si>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</si>
  <si>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</si>
  <si>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</si>
  <si>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</si>
  <si>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</si>
  <si>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</si>
  <si>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</si>
  <si>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</si>
  <si>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</si>
  <si>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</si>
  <si>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</si>
  <si>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</si>
  <si>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成品油价格改革对交通运输的补贴</t>
  </si>
  <si>
    <t>对城市公交的补贴</t>
  </si>
  <si>
    <t>对农村道路客运的补贴</t>
  </si>
  <si>
    <t>对出租车的补贴</t>
  </si>
  <si>
    <t>成品油价格改革补贴其他支出</t>
  </si>
  <si>
    <t>邮政业支出</t>
  </si>
  <si>
    <t>邮政普遍服务与特殊服务</t>
  </si>
  <si>
    <t>其他邮政业支出</t>
  </si>
  <si>
    <t>车辆购置税支出</t>
  </si>
  <si>
    <t>车辆购置税用于公路等基础设施建设支出</t>
  </si>
  <si>
    <t>车辆购置税用于农村公路建设支出</t>
  </si>
  <si>
    <t>车辆购置税用于老旧汽车报废更新补贴支出</t>
  </si>
  <si>
    <t>车辆购置税其他支出</t>
  </si>
  <si>
    <t>其他交通运输支出(款)</t>
  </si>
  <si>
    <t>公共交通运营补助</t>
  </si>
  <si>
    <t>其他交通运输支出(项)</t>
  </si>
  <si>
    <t>十四、</t>
    <phoneticPr fontId="10" type="noConversion"/>
  </si>
  <si>
    <t>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</si>
  <si>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</si>
  <si>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</si>
  <si>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</si>
  <si>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</si>
  <si>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</si>
  <si>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</si>
  <si>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</si>
  <si>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</si>
  <si>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</si>
  <si>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</si>
  <si>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</si>
  <si>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</si>
  <si>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</si>
  <si>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</si>
  <si>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</si>
  <si>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</si>
  <si>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</si>
  <si>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</si>
  <si>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</si>
  <si>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</si>
  <si>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其他建筑业支出</t>
  </si>
  <si>
    <t>工业和信息产业监管</t>
  </si>
  <si>
    <t>战备应急</t>
  </si>
  <si>
    <t>信息安全建设</t>
  </si>
  <si>
    <t>专用通信</t>
  </si>
  <si>
    <t>无线电监管</t>
  </si>
  <si>
    <t>工业和信息产业战略研究与标准制定</t>
  </si>
  <si>
    <t>工业和信息产业支持</t>
  </si>
  <si>
    <t>电子专项工程</t>
  </si>
  <si>
    <t>技术基础研究</t>
  </si>
  <si>
    <t>其他工业和信息产业监管支出</t>
  </si>
  <si>
    <t>安全生产监管</t>
  </si>
  <si>
    <t>国务院安委会专项</t>
  </si>
  <si>
    <t>安全监管监察专项</t>
  </si>
  <si>
    <t>应急救援支出</t>
  </si>
  <si>
    <t>煤炭安全</t>
  </si>
  <si>
    <t>其他安全生产监管支出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</si>
  <si>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</si>
  <si>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</si>
  <si>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</si>
  <si>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</si>
  <si>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</si>
  <si>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</si>
  <si>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</si>
  <si>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其他支持中小企业发展和管理支出</t>
  </si>
  <si>
    <t>其他资源勘探信息等支出(款)</t>
  </si>
  <si>
    <t>黄金事务</t>
  </si>
  <si>
    <t>建设项目贷款贴息</t>
  </si>
  <si>
    <t>技术改造支出</t>
  </si>
  <si>
    <t>中药材扶持资金支出</t>
  </si>
  <si>
    <t>重点产业振兴和技术改造项目贷款贴息</t>
  </si>
  <si>
    <t>其他资源勘探信息等支出(项)</t>
  </si>
  <si>
    <t>十五、</t>
    <phoneticPr fontId="10" type="noConversion"/>
  </si>
  <si>
    <t>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</si>
  <si>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</si>
  <si>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</si>
  <si>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</si>
  <si>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</si>
  <si>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</si>
  <si>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旅游业管理与服务支出</t>
  </si>
  <si>
    <t>旅游宣传</t>
  </si>
  <si>
    <t>旅游行业业务管理</t>
  </si>
  <si>
    <t>其他旅游业管理与服务支出</t>
  </si>
  <si>
    <t>涉外发展服务支出</t>
  </si>
  <si>
    <t>外商投资环境建设补助资金</t>
  </si>
  <si>
    <t>其他涉外发展服务支出</t>
  </si>
  <si>
    <t>其他商业服务业等支出(款)</t>
  </si>
  <si>
    <t>服务业基础设施建设</t>
  </si>
  <si>
    <t>其他商业服务业等支出(项)</t>
  </si>
  <si>
    <t>十六、</t>
    <phoneticPr fontId="10" type="noConversion"/>
  </si>
  <si>
    <t>金融部门行政支出</t>
  </si>
  <si>
    <t>安全防卫</t>
  </si>
  <si>
    <t>金融部门其他行政支出</t>
  </si>
  <si>
    <t>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</si>
  <si>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</si>
  <si>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</si>
  <si>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</si>
  <si>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</si>
  <si>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</si>
  <si>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</si>
  <si>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</si>
  <si>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</si>
  <si>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</si>
  <si>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>金融发展支出</t>
  </si>
  <si>
    <t>政策性银行亏损补贴</t>
  </si>
  <si>
    <t>商业银行贷款贴息</t>
  </si>
  <si>
    <t>补充资本金</t>
  </si>
  <si>
    <t>风险基金补助</t>
  </si>
  <si>
    <t>其他金融发展支出</t>
  </si>
  <si>
    <t>金融调控支出</t>
  </si>
  <si>
    <t>中央银行亏损补贴</t>
  </si>
  <si>
    <t>其他金融调控支出</t>
  </si>
  <si>
    <t>其他金融支出(款)</t>
  </si>
  <si>
    <t>其他金融支出(项)</t>
  </si>
  <si>
    <t>十七、</t>
  </si>
  <si>
    <t>援助其他地区支出</t>
  </si>
  <si>
    <t>一般公共服务</t>
  </si>
  <si>
    <t>教育</t>
  </si>
  <si>
    <t>文化体育与传媒</t>
  </si>
  <si>
    <t>医疗卫生</t>
  </si>
  <si>
    <t>节能环保</t>
  </si>
  <si>
    <t>交通运输</t>
  </si>
  <si>
    <t>住房保障</t>
  </si>
  <si>
    <t>十八、</t>
    <phoneticPr fontId="10" type="noConversion"/>
  </si>
  <si>
    <t>国土海洋气象等支出</t>
  </si>
  <si>
    <t>国土资源事务</t>
  </si>
  <si>
    <t>国土资源规划及管理</t>
  </si>
  <si>
    <t>土地资源调查</t>
  </si>
  <si>
    <t>土地资源利用与保护</t>
  </si>
  <si>
    <t>国土资源社会公益服务</t>
  </si>
  <si>
    <t>国土资源行业业务管理</t>
  </si>
  <si>
    <t>国土资源调查</t>
  </si>
  <si>
    <t>国土整治</t>
  </si>
  <si>
    <t>地质灾害防治</t>
  </si>
  <si>
    <t>土地资源储备支出</t>
  </si>
  <si>
    <t>地质及矿产资源调查</t>
  </si>
  <si>
    <t>地质矿产资源利用与保护</t>
  </si>
  <si>
    <t>地质转产项目财政贴息</t>
  </si>
  <si>
    <t>国外风险勘查</t>
  </si>
  <si>
    <t>地质勘查基金(周转金)支出</t>
  </si>
  <si>
    <t>其他国土资源事务支出</t>
  </si>
  <si>
    <t>海洋管理事务</t>
  </si>
  <si>
    <t>海域使用管理</t>
  </si>
  <si>
    <t>海洋环境保护与监测</t>
  </si>
  <si>
    <t>海洋调查评价</t>
  </si>
  <si>
    <t>海洋权益维护</t>
  </si>
  <si>
    <t>海洋执法监察</t>
  </si>
  <si>
    <t>海洋防灾减灾</t>
  </si>
  <si>
    <t>海洋卫星</t>
  </si>
  <si>
    <t>极地考察</t>
  </si>
  <si>
    <t>海洋矿产资源勘探研究</t>
  </si>
  <si>
    <t>海港航标维护</t>
  </si>
  <si>
    <t>海水淡化</t>
  </si>
  <si>
    <t>无居民海岛使用金支出</t>
  </si>
  <si>
    <t>海岛和海域保护</t>
  </si>
  <si>
    <t>其他海洋管理事务支出</t>
  </si>
  <si>
    <t>测绘事务</t>
  </si>
  <si>
    <t>基础测绘</t>
  </si>
  <si>
    <t>航空摄影</t>
  </si>
  <si>
    <t>测绘工程建设</t>
  </si>
  <si>
    <t>其他测绘事务支出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</si>
  <si>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</si>
  <si>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</si>
  <si>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</si>
  <si>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</si>
  <si>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</si>
  <si>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</si>
  <si>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</si>
  <si>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</si>
  <si>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</si>
  <si>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</si>
  <si>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气象事务</t>
  </si>
  <si>
    <t>气象事业机构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</si>
  <si>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</si>
  <si>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</si>
  <si>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</si>
  <si>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</si>
  <si>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</si>
  <si>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</si>
  <si>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</si>
  <si>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</si>
  <si>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</si>
  <si>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</si>
  <si>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其他国土海洋气象等支出(款)</t>
  </si>
  <si>
    <t>其他国土海洋气象等支出(项)</t>
  </si>
  <si>
    <t>十九、</t>
    <phoneticPr fontId="10" type="noConversion"/>
  </si>
  <si>
    <t>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</si>
  <si>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</si>
  <si>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</si>
  <si>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</si>
  <si>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</si>
  <si>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</si>
  <si>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</si>
  <si>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</si>
  <si>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其他保障性安居工程支出</t>
  </si>
  <si>
    <t>住房改革支出</t>
  </si>
  <si>
    <t>住房公积金</t>
  </si>
  <si>
    <t>提租补贴</t>
  </si>
  <si>
    <t>购房补贴</t>
  </si>
  <si>
    <t>城乡社区住宅</t>
  </si>
  <si>
    <t>公有住房建设和维修改造支出</t>
  </si>
  <si>
    <t>住房公积金管理</t>
  </si>
  <si>
    <t>其他城乡社区住宅支出</t>
  </si>
  <si>
    <t>二十、</t>
    <phoneticPr fontId="10" type="noConversion"/>
  </si>
  <si>
    <t>粮油物资储备支出</t>
  </si>
  <si>
    <t>粮油事务</t>
  </si>
  <si>
    <t>粮食财务与审计支出</t>
  </si>
  <si>
    <t>粮食信息统计</t>
  </si>
  <si>
    <t>粮食专项业务活动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</si>
  <si>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</si>
  <si>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</si>
  <si>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</si>
  <si>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</si>
  <si>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</si>
  <si>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</si>
  <si>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其他粮油事务支出</t>
  </si>
  <si>
    <t>物资事务</t>
  </si>
  <si>
    <t>铁路专用线</t>
  </si>
  <si>
    <t>护库武警和民兵支出</t>
  </si>
  <si>
    <t>物资保管与保养</t>
  </si>
  <si>
    <t>专项贷款利息</t>
  </si>
  <si>
    <t>物资转移</t>
  </si>
  <si>
    <t>物资轮换</t>
  </si>
  <si>
    <t>仓库建设</t>
  </si>
  <si>
    <t>仓库安防</t>
  </si>
  <si>
    <t>其他物资事务支出</t>
  </si>
  <si>
    <t>能源储备</t>
  </si>
  <si>
    <t>石油储备支出</t>
  </si>
  <si>
    <t>天然铀能源储备</t>
  </si>
  <si>
    <t>煤炭储备</t>
  </si>
  <si>
    <t>其他能源储备</t>
  </si>
  <si>
    <t>粮油储备</t>
  </si>
  <si>
    <t>储备粮油补贴</t>
  </si>
  <si>
    <t>储备粮油差价补贴</t>
  </si>
  <si>
    <t>储备粮(油)库建设</t>
  </si>
  <si>
    <t>最低收购价政策支出</t>
  </si>
  <si>
    <t>其他粮油储备支出</t>
  </si>
  <si>
    <t>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</si>
  <si>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</si>
  <si>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</si>
  <si>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</si>
  <si>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</si>
  <si>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</si>
  <si>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</si>
  <si>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</si>
  <si>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</si>
  <si>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</si>
  <si>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</si>
  <si>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其他重要商品储备支出</t>
  </si>
  <si>
    <t>二十一、</t>
  </si>
  <si>
    <t>地方政府一般债务付息支出</t>
  </si>
  <si>
    <t>地方政府一般债券付息支出</t>
  </si>
  <si>
    <t>地方政府向外国政府借款付息支出</t>
  </si>
  <si>
    <t>地方政府向国际组织借款付息支出</t>
  </si>
  <si>
    <t>地方政府其他一般债务付息支出</t>
  </si>
  <si>
    <t>二十二、</t>
  </si>
  <si>
    <t>地方政府一般债务发行费用支出</t>
  </si>
  <si>
    <t>二十三、</t>
    <phoneticPr fontId="10" type="noConversion"/>
  </si>
  <si>
    <t>其他支出(类)</t>
  </si>
  <si>
    <t>其他支出(款)</t>
  </si>
  <si>
    <t>其他支出(项)</t>
    <phoneticPr fontId="10" type="noConversion"/>
  </si>
  <si>
    <t>本 年 支 出 合 计</t>
  </si>
  <si>
    <t>2017年度昆明经济技术开发区公共财政支出决算表</t>
    <phoneticPr fontId="10" type="noConversion"/>
  </si>
  <si>
    <t>2017年度昆明经济技术开发区公共财政收支决算总表</t>
    <phoneticPr fontId="2" type="noConversion"/>
  </si>
  <si>
    <t>2017年度昆明经济技术开发区税收返还和转移支付收入决算表</t>
    <phoneticPr fontId="2" type="noConversion"/>
  </si>
  <si>
    <t>收入合计</t>
  </si>
  <si>
    <t>三、</t>
  </si>
  <si>
    <t xml:space="preserve">  补充全国社会保障基金</t>
  </si>
  <si>
    <t xml:space="preserve">  其他支出</t>
  </si>
  <si>
    <t xml:space="preserve">    体制补助支出</t>
  </si>
  <si>
    <t xml:space="preserve">    均衡性转移支付支出</t>
  </si>
  <si>
    <t xml:space="preserve">    县级基本财力保障机制奖补资金支出</t>
  </si>
  <si>
    <t xml:space="preserve">    结算补助支出</t>
  </si>
  <si>
    <t xml:space="preserve">    资源枯竭型城市转移支付补助支出</t>
  </si>
  <si>
    <t xml:space="preserve">    企业事业单位划转补助支出</t>
  </si>
  <si>
    <t xml:space="preserve">    成品油税费改革转移支付补助支出</t>
  </si>
  <si>
    <t xml:space="preserve">    基层公检法司转移支付支出</t>
  </si>
  <si>
    <t xml:space="preserve">    城乡义务教育等转移支付支出</t>
  </si>
  <si>
    <t xml:space="preserve">    基本养老保险转移支付支出</t>
  </si>
  <si>
    <t xml:space="preserve">    城乡居民医疗保险转移支付支出</t>
  </si>
  <si>
    <t xml:space="preserve">    农村综合改革转移支付收入支出</t>
  </si>
  <si>
    <t xml:space="preserve">    产粮(油)大县奖励资金支出</t>
  </si>
  <si>
    <t xml:space="preserve">    重点生态功能区转移支付支出</t>
  </si>
  <si>
    <t xml:space="preserve">    固定数额补助收入支出</t>
  </si>
  <si>
    <t xml:space="preserve">    革命老区转移支付支出</t>
  </si>
  <si>
    <t xml:space="preserve">    民族地区转移支付支出</t>
  </si>
  <si>
    <t xml:space="preserve">    边疆地区转移支付支出</t>
  </si>
  <si>
    <t xml:space="preserve">    贫困地区转移支付支出</t>
  </si>
  <si>
    <t xml:space="preserve">    其他一般性转移支付支出</t>
  </si>
  <si>
    <t xml:space="preserve">   其中：</t>
  </si>
  <si>
    <t xml:space="preserve">    其他支出</t>
  </si>
  <si>
    <t>2017年度昆明经济技术开发区
一般公共预算基本支出经济分类决算表（试编）</t>
    <phoneticPr fontId="10" type="noConversion"/>
  </si>
  <si>
    <t xml:space="preserve">                                                                        单位:万元</t>
  </si>
  <si>
    <t>科目编码</t>
    <phoneticPr fontId="10" type="noConversion"/>
  </si>
  <si>
    <t>项  目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</si>
  <si>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</si>
  <si>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</si>
  <si>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</si>
  <si>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</si>
  <si>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</si>
  <si>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</si>
  <si>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</si>
  <si>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</si>
  <si>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</si>
  <si>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</si>
  <si>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</si>
  <si>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</si>
  <si>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</si>
  <si>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</si>
  <si>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</si>
  <si>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</si>
  <si>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</si>
  <si>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</si>
  <si>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</si>
  <si>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</si>
  <si>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</si>
  <si>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</si>
  <si>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</si>
  <si>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</si>
  <si>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</si>
  <si>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</si>
  <si>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</si>
  <si>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</si>
  <si>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</si>
  <si>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</si>
  <si>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</si>
  <si>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</si>
  <si>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</si>
  <si>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</si>
  <si>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</si>
  <si>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</si>
  <si>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</si>
  <si>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</si>
  <si>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</si>
  <si>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</si>
  <si>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</si>
  <si>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</si>
  <si>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</si>
  <si>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</si>
  <si>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</si>
  <si>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</si>
  <si>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</si>
  <si>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</si>
  <si>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</si>
  <si>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</si>
  <si>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</si>
  <si>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</si>
  <si>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</si>
  <si>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</si>
  <si>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</si>
  <si>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</si>
  <si>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</si>
  <si>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</si>
  <si>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</si>
  <si>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</si>
  <si>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</si>
  <si>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</si>
  <si>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</si>
  <si>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</si>
  <si>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</si>
  <si>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</si>
  <si>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</si>
  <si>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</si>
  <si>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</si>
  <si>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</si>
  <si>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</si>
  <si>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</si>
  <si>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</si>
  <si>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</si>
  <si>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</si>
  <si>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</si>
  <si>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</si>
  <si>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</si>
  <si>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</si>
  <si>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</si>
  <si>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</si>
  <si>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</si>
  <si>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</si>
  <si>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</si>
  <si>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</si>
  <si>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</si>
  <si>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</si>
  <si>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</si>
  <si>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</si>
  <si>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</si>
  <si>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</si>
  <si>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</si>
  <si>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</si>
  <si>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</si>
  <si>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</si>
  <si>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</si>
  <si>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</si>
  <si>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</si>
  <si>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</si>
  <si>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</si>
  <si>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</si>
  <si>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</si>
  <si>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</si>
  <si>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</si>
  <si>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</si>
  <si>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</si>
  <si>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</si>
  <si>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</si>
  <si>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</si>
  <si>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</si>
  <si>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</si>
  <si>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</si>
  <si>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</si>
  <si>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</si>
  <si>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</si>
  <si>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</si>
  <si>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</si>
  <si>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</si>
  <si>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</si>
  <si>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</si>
  <si>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</si>
  <si>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</si>
  <si>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</si>
  <si>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</si>
  <si>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</si>
  <si>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</si>
  <si>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债务还本支出</t>
  </si>
  <si>
    <t xml:space="preserve">  国内债务还本</t>
  </si>
  <si>
    <t xml:space="preserve">  国外债务还本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</si>
  <si>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</si>
  <si>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</si>
  <si>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</si>
  <si>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</si>
  <si>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</si>
  <si>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</si>
  <si>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</si>
  <si>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</si>
  <si>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</si>
  <si>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</si>
  <si>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</si>
  <si>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</si>
  <si>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</si>
  <si>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</si>
  <si>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</si>
  <si>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</si>
  <si>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</si>
  <si>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</si>
  <si>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</si>
  <si>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</si>
  <si>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</si>
  <si>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</si>
  <si>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</si>
  <si>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</si>
  <si>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</si>
  <si>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</si>
  <si>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</si>
  <si>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</si>
  <si>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</si>
  <si>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</si>
  <si>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</si>
  <si>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</si>
  <si>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</si>
  <si>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</si>
  <si>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</si>
  <si>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</si>
  <si>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</si>
  <si>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</si>
  <si>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</si>
  <si>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</si>
  <si>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</si>
  <si>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</si>
  <si>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</si>
  <si>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</si>
  <si>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</si>
  <si>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</si>
  <si>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</si>
  <si>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</si>
  <si>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</si>
  <si>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</si>
  <si>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</si>
  <si>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对社会保险基金补助</t>
  </si>
  <si>
    <t>39906</t>
  </si>
  <si>
    <t xml:space="preserve">  赠与</t>
  </si>
  <si>
    <t>39907</t>
  </si>
  <si>
    <t xml:space="preserve">  贷款转贷</t>
  </si>
  <si>
    <t>39999</t>
  </si>
  <si>
    <t>一般公共预算基本支出</t>
  </si>
  <si>
    <t>收                          入</t>
  </si>
  <si>
    <t>支                          出</t>
  </si>
  <si>
    <t>项          目</t>
  </si>
  <si>
    <t>一、农网还贷资金收入</t>
  </si>
  <si>
    <t>一、农网还贷资金支出</t>
  </si>
  <si>
    <t>二、山西省煤炭可持续发展基金收入</t>
  </si>
  <si>
    <t>二、山西省煤炭可持续发展基金支出</t>
  </si>
  <si>
    <t>三、海南省高等级公路车辆通行附加费收入</t>
  </si>
  <si>
    <t>三、民航发展基金支出</t>
  </si>
  <si>
    <t>四、转让政府还贷道路收费权收入</t>
  </si>
  <si>
    <t>四、海南省高等级公路车辆通行附加费支出</t>
  </si>
  <si>
    <t>五、港口建设费收入</t>
  </si>
  <si>
    <t>五、转让政府还贷道路收费权支出</t>
  </si>
  <si>
    <t>六、散装水泥专项资金收入</t>
  </si>
  <si>
    <t>六、港口建设费及对应专项债务收入安排的支出</t>
  </si>
  <si>
    <t>七、新型墙体材料专项基金收入</t>
  </si>
  <si>
    <t>—</t>
    <phoneticPr fontId="10" type="noConversion"/>
  </si>
  <si>
    <t>七、散装水泥专项资金及对应专项债务收入安排的支出</t>
  </si>
  <si>
    <t>八、旅游发展基金收入</t>
  </si>
  <si>
    <t>八、新型墙体材料专项基金及对应专项债务收入安排的支出</t>
  </si>
  <si>
    <t>九、文化事业建设费收入</t>
  </si>
  <si>
    <t>九、旅游发展基金支出</t>
  </si>
  <si>
    <t>十、地方教育附加收入</t>
  </si>
  <si>
    <t>十、文化事业建设费支出</t>
  </si>
  <si>
    <t>十一、国家电影事业发展专项资金收入</t>
  </si>
  <si>
    <t>十一、地方教育附加支出</t>
  </si>
  <si>
    <t>十二、新菜地开发建设基金收入</t>
  </si>
  <si>
    <t>十二、国家电影事业发展专项资金及对应专项债务收入安排的支出</t>
  </si>
  <si>
    <t>十三、新增建设用地土地有偿使用费收入</t>
  </si>
  <si>
    <t>十三、新菜地开发建设基金及对应专项债务收入安排的支出</t>
  </si>
  <si>
    <t>十四、育林基金收入</t>
  </si>
  <si>
    <t>十四、新增建设用地土地有偿使用费及对应专项债务收入安排的支出</t>
  </si>
  <si>
    <t>十五、森林植被恢复费</t>
  </si>
  <si>
    <t>十五、育林基金支出</t>
  </si>
  <si>
    <t>十六、地方水利建设基金收入</t>
  </si>
  <si>
    <t>十六、森林植被恢复费</t>
  </si>
  <si>
    <t>十七、南水北调工程基金收入</t>
  </si>
  <si>
    <t>十七、地方水利建设基金支出</t>
  </si>
  <si>
    <t>十八、残疾人就业保障金收入</t>
  </si>
  <si>
    <t>十八、南水北调工程基金支出</t>
  </si>
  <si>
    <t>十九、政府住房基金收入</t>
  </si>
  <si>
    <t>十九、残疾人就业保障金支出</t>
  </si>
  <si>
    <t>二十、城市公用事业附加收入</t>
  </si>
  <si>
    <t>二十、政府住房基金支出</t>
  </si>
  <si>
    <t>二十一、国有土地使用权出让收入</t>
  </si>
  <si>
    <t>二十一、城市公用事业附加及对应专项债务收入安排的支出</t>
  </si>
  <si>
    <t>二十二、国有土地收益基金收入</t>
  </si>
  <si>
    <t>二十二、国有土地使用权出让收入及对应专项债务收入安排的支出</t>
  </si>
  <si>
    <t>二十三、农业土地开发资金收入</t>
  </si>
  <si>
    <t>二十三、国有土地收益基金及对应专项债务收入安排的支出</t>
  </si>
  <si>
    <t>二十四、大中型水库库区基金收入</t>
  </si>
  <si>
    <t>二十四、农业土地开发资金及对应专项债务收入安排的支出</t>
  </si>
  <si>
    <t>二十五、彩票公益金收入</t>
  </si>
  <si>
    <t>二十五、大中型水库移民后期扶持基金支出</t>
  </si>
  <si>
    <t>二十六、城市基础设施配套费收入</t>
  </si>
  <si>
    <t>二十六、大中型水库库区基金及对应专项债务收入安排的支出</t>
  </si>
  <si>
    <t>二十七、小型水库移民扶助基金收入</t>
  </si>
  <si>
    <t>二十七、三峡水库库区基金支出</t>
  </si>
  <si>
    <t>二十八、国有重大水利工程建设基金收入</t>
  </si>
  <si>
    <t>二十八、彩票公益金及对应专项债务收入安排的支出</t>
  </si>
  <si>
    <t>二十九、车辆通行费</t>
  </si>
  <si>
    <t>二十九、城市基础设施配套费及对应专项债务收入安排的支出</t>
  </si>
  <si>
    <t>三十、船舶港务费</t>
  </si>
  <si>
    <t>三十、小型水库移民扶助基金及对应专项债务收入安排的支出</t>
  </si>
  <si>
    <t>三十一、无线电频率占用费</t>
  </si>
  <si>
    <t>三十一、国家重大水利工程建设基金及对应专项债务收入安排的支出</t>
  </si>
  <si>
    <t>三十二、大中型水库移民后期扶持基金收入</t>
  </si>
  <si>
    <t>三十二、车辆通行费及对应专项债务收入安排的支出</t>
  </si>
  <si>
    <t>三十三、可再生能源电价附加收入</t>
  </si>
  <si>
    <t>三十三、船舶港务费支出</t>
  </si>
  <si>
    <t>三十四、民航发展基金收入</t>
  </si>
  <si>
    <t>三十四、无线电频率占用费安排的支出</t>
  </si>
  <si>
    <t>三十五、污水处理费收入</t>
  </si>
  <si>
    <t>三十五、污水处理费及对应专项债务收入安排的支出</t>
  </si>
  <si>
    <t>三十六、彩票发行机构和彩票销售机构的业务费用</t>
  </si>
  <si>
    <t>三十六、彩票发行销售机构业务费安排的支出</t>
  </si>
  <si>
    <t>三十七、其他政府性基金收入</t>
  </si>
  <si>
    <t>三十五、可再生能源电价附加收入安排的支出</t>
  </si>
  <si>
    <t>三十六、其他政府性基金支出</t>
  </si>
  <si>
    <t>三十七、债务付息支出</t>
  </si>
  <si>
    <t>三十八、债务发行费用支出</t>
  </si>
  <si>
    <t>收入小计</t>
  </si>
  <si>
    <t>支出小计</t>
  </si>
  <si>
    <t>地方政府专项债务收入</t>
  </si>
  <si>
    <t>地方政府专项还本支出</t>
  </si>
  <si>
    <t>上级补助收入</t>
  </si>
  <si>
    <t>上解支出</t>
  </si>
  <si>
    <t>下级上解收入</t>
  </si>
  <si>
    <t>补助支出</t>
  </si>
  <si>
    <t>调出资金</t>
  </si>
  <si>
    <t>2017年度昆明经济技术开发区国有资本经营收支决算明细表</t>
    <phoneticPr fontId="10" type="noConversion"/>
  </si>
  <si>
    <t xml:space="preserve">    利润收入</t>
  </si>
  <si>
    <t xml:space="preserve">      石油石化企业利润收入</t>
  </si>
  <si>
    <t xml:space="preserve">      电力企业利润收入</t>
  </si>
  <si>
    <t xml:space="preserve">    国有资本经营预算补充社保基金支出</t>
  </si>
  <si>
    <t xml:space="preserve">      电信企业利润收入</t>
  </si>
  <si>
    <t>国有资本经营预算支出</t>
  </si>
  <si>
    <t>—</t>
    <phoneticPr fontId="10" type="noConversion"/>
  </si>
  <si>
    <t xml:space="preserve">      煤炭企业利润收入</t>
  </si>
  <si>
    <t>　解决历史遗留问题及改革成本支出</t>
  </si>
  <si>
    <t xml:space="preserve">      有色冶金采掘企业利润收入</t>
  </si>
  <si>
    <t>　　厂办大集体改革支出</t>
  </si>
  <si>
    <t xml:space="preserve">      钢铁企业利润收入</t>
  </si>
  <si>
    <t>　　"三供一业"移交补助支出</t>
  </si>
  <si>
    <t xml:space="preserve">      化工企业利润收入</t>
  </si>
  <si>
    <t>　　国有企业办职教幼教补助支出</t>
  </si>
  <si>
    <t xml:space="preserve">      运输企业利润收入</t>
  </si>
  <si>
    <t>　　国有企业办公共服务机构移交补助支出</t>
  </si>
  <si>
    <t xml:space="preserve">      电子企业利润收入</t>
  </si>
  <si>
    <t>　　国有企业退休人员社会化管理补助支出</t>
  </si>
  <si>
    <t xml:space="preserve">      机械企业利润收入</t>
  </si>
  <si>
    <t>　　国有企业棚户区改造支出</t>
  </si>
  <si>
    <t xml:space="preserve">      投资服务企业利润收入</t>
  </si>
  <si>
    <t>　　国有企业改革成本支出</t>
  </si>
  <si>
    <t xml:space="preserve">      纺织轻工企业利润收入</t>
  </si>
  <si>
    <t>　　离休干部医药费补助支出</t>
  </si>
  <si>
    <t xml:space="preserve">      贸易企业利润收入</t>
  </si>
  <si>
    <t>　　其他解决历史遗留问题及改革成本支出</t>
  </si>
  <si>
    <t xml:space="preserve">      建筑施工企业利润收入</t>
  </si>
  <si>
    <t>　国有企业资本金注入</t>
  </si>
  <si>
    <t xml:space="preserve">      房地产企业利润收入</t>
  </si>
  <si>
    <t>　　国有经济结构调整支出</t>
  </si>
  <si>
    <t xml:space="preserve">      建材企业利润收入</t>
  </si>
  <si>
    <t>　　公益性设施投资支出</t>
  </si>
  <si>
    <t xml:space="preserve">      境外企业利润收入</t>
  </si>
  <si>
    <t>　　前瞻性战略性产业发展支出</t>
  </si>
  <si>
    <t xml:space="preserve">      对外合作企业利润收入</t>
  </si>
  <si>
    <t>　　生态环境保护支出</t>
  </si>
  <si>
    <t xml:space="preserve">      医药企业利润收入</t>
  </si>
  <si>
    <t>　　支持科技进步支出</t>
  </si>
  <si>
    <t xml:space="preserve">      农林牧渔企业利润收入</t>
  </si>
  <si>
    <t>　　保障国家经济安全支出</t>
  </si>
  <si>
    <t xml:space="preserve">      邮政企业利润收入</t>
  </si>
  <si>
    <t>　　对外投资合作支出</t>
  </si>
  <si>
    <t xml:space="preserve">      军工企业利润收入</t>
  </si>
  <si>
    <t>　　其他国有企业资本金注入</t>
  </si>
  <si>
    <t xml:space="preserve">      转制科研院所利润收入</t>
  </si>
  <si>
    <t>　国有企业政策性补贴(款)</t>
  </si>
  <si>
    <t xml:space="preserve">      地质勘查企业利润收入</t>
  </si>
  <si>
    <t>　　国有企业政策性补贴(项)</t>
  </si>
  <si>
    <t xml:space="preserve">      卫生体育福利企业利润收入</t>
  </si>
  <si>
    <t>　金融国有资本经营预算支出</t>
  </si>
  <si>
    <t xml:space="preserve">      教育文化广播企业利润收入</t>
  </si>
  <si>
    <t>　　资本性支出</t>
  </si>
  <si>
    <t xml:space="preserve">      科学研究企业利润收入</t>
  </si>
  <si>
    <t>　　改革性支出</t>
  </si>
  <si>
    <t xml:space="preserve">      机关社团所属企业利润收入</t>
  </si>
  <si>
    <t>　　其他金融国有资本经营预算支出</t>
  </si>
  <si>
    <t xml:space="preserve">      金融企业利润收入</t>
  </si>
  <si>
    <t>　其他国有资本经营预算支出(款)</t>
  </si>
  <si>
    <t xml:space="preserve">      其他国有资本经营预算企业利润收入</t>
  </si>
  <si>
    <t>　　其他国有资本经营预算支出(项)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</si>
  <si>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</si>
  <si>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</si>
  <si>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</si>
  <si>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</si>
  <si>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</si>
  <si>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</si>
  <si>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</si>
  <si>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</si>
  <si>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</si>
  <si>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</si>
  <si>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</si>
  <si>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</si>
  <si>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</si>
  <si>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</si>
  <si>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</si>
  <si>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</si>
  <si>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本 年 收 入 小 计</t>
  </si>
  <si>
    <t>本 年 支 出 小 计</t>
  </si>
  <si>
    <t>上年结转收入</t>
  </si>
  <si>
    <t>结转下年支出</t>
  </si>
  <si>
    <t>本年收入合计</t>
  </si>
  <si>
    <t>本年支出合计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</si>
  <si>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</si>
  <si>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</si>
  <si>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</si>
  <si>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</si>
  <si>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</si>
  <si>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</si>
  <si>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</si>
  <si>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</si>
  <si>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</si>
  <si>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</si>
  <si>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</si>
  <si>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</si>
  <si>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</si>
  <si>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</si>
  <si>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</si>
  <si>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</si>
  <si>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</si>
  <si>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</si>
  <si>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</si>
  <si>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</si>
  <si>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</si>
  <si>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</si>
  <si>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>三、本年收支结余</t>
  </si>
  <si>
    <t>四、年末滚存结余</t>
  </si>
  <si>
    <t>2017年度昆明经济技术开发区社会保险基金收支决算表</t>
    <phoneticPr fontId="2" type="noConversion"/>
  </si>
  <si>
    <t xml:space="preserve">     单位：万元</t>
    <phoneticPr fontId="2" type="noConversion"/>
  </si>
  <si>
    <t>项    目</t>
    <phoneticPr fontId="2" type="noConversion"/>
  </si>
  <si>
    <t>预算数</t>
    <phoneticPr fontId="2" type="noConversion"/>
  </si>
  <si>
    <t>决算数</t>
    <phoneticPr fontId="2" type="noConversion"/>
  </si>
  <si>
    <t>三、2017年地方政府一般债务（转贷）收入</t>
    <phoneticPr fontId="2" type="noConversion"/>
  </si>
  <si>
    <t>四、2017年末地方政府一般债务还本支出</t>
    <phoneticPr fontId="2" type="noConversion"/>
  </si>
  <si>
    <t>五、2017年末地方政府一般债务余额数</t>
    <phoneticPr fontId="2" type="noConversion"/>
  </si>
  <si>
    <t>一、2016年末地方政府一般债务余额实际数</t>
    <phoneticPr fontId="2" type="noConversion"/>
  </si>
  <si>
    <t>二、2017年末地方政府一般债务余额限额</t>
    <phoneticPr fontId="2" type="noConversion"/>
  </si>
  <si>
    <t>2017年度昆明经济技术开发区一般债务余额决算表</t>
    <phoneticPr fontId="2" type="noConversion"/>
  </si>
  <si>
    <t>2017年度昆明经济技术开发区专项债务余额决算表</t>
    <phoneticPr fontId="2" type="noConversion"/>
  </si>
  <si>
    <t>2017年度昆明经济技术开发区政府性基金收支决算表</t>
    <phoneticPr fontId="10" type="noConversion"/>
  </si>
  <si>
    <t>表名称</t>
    <phoneticPr fontId="2" type="noConversion"/>
  </si>
  <si>
    <t>表序号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</si>
  <si>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</si>
  <si>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</si>
  <si>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</si>
  <si>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</si>
  <si>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2017年度昆明经济技术开发区财政总决算公开表目录</t>
    <phoneticPr fontId="2" type="noConversion"/>
  </si>
  <si>
    <t>2017年度昆明经济技术开发区公共财政收支决算总表</t>
    <phoneticPr fontId="2" type="noConversion"/>
  </si>
  <si>
    <t>2017年度昆明经济技术开发区税收返还和转移支付收入决算表</t>
    <phoneticPr fontId="2" type="noConversion"/>
  </si>
  <si>
    <t>2017年度昆明经济技术开发区公共财政支出决算表</t>
    <phoneticPr fontId="2" type="noConversion"/>
  </si>
  <si>
    <t>2017年度昆明经济技术开发区政府性基金收支决算表</t>
    <phoneticPr fontId="2" type="noConversion"/>
  </si>
  <si>
    <t>2017年度昆明经济技术开发区国有资本经营收支决算明细表</t>
    <phoneticPr fontId="2" type="noConversion"/>
  </si>
  <si>
    <t>2017年度昆明经济技术开发区社会保险基金收支决算表</t>
    <phoneticPr fontId="2" type="noConversion"/>
  </si>
  <si>
    <t>2017年度昆明经济技术开发区一般债务余额决算表</t>
    <phoneticPr fontId="2" type="noConversion"/>
  </si>
  <si>
    <t>2017年度昆明经济技术开发区一般公共预算基本支出经济分类决算表（试编）</t>
    <phoneticPr fontId="2" type="noConversion"/>
  </si>
  <si>
    <t>区级对下级税收返还性支出</t>
    <phoneticPr fontId="2" type="noConversion"/>
  </si>
  <si>
    <t>区级对下级一般性转移支付支出</t>
    <phoneticPr fontId="2" type="noConversion"/>
  </si>
  <si>
    <t>区级对下级专项转移支付支出</t>
    <phoneticPr fontId="2" type="noConversion"/>
  </si>
  <si>
    <t>区级对下级税返和转移补助支出合计：</t>
    <phoneticPr fontId="2" type="noConversion"/>
  </si>
  <si>
    <t>备注：经开区为最末级，不存在下级，本表为空表</t>
    <phoneticPr fontId="2" type="noConversion"/>
  </si>
  <si>
    <t xml:space="preserve">                                        单位:万元</t>
    <phoneticPr fontId="10" type="noConversion"/>
  </si>
  <si>
    <t>地  区</t>
  </si>
  <si>
    <t>注：经开区为最末级，无对下级转移支付，本表为空表。</t>
    <phoneticPr fontId="2" type="noConversion"/>
  </si>
  <si>
    <t>05</t>
    <phoneticPr fontId="2" type="noConversion"/>
  </si>
  <si>
    <t>2017年度昆明经济技术开发区税收返还和转移支付支出分地区决算表</t>
    <phoneticPr fontId="2" type="noConversion"/>
  </si>
  <si>
    <t>2017年度昆明经济技术开发区税收返还和转移支付支出分地区决算表</t>
    <phoneticPr fontId="10" type="noConversion"/>
  </si>
  <si>
    <t>2017年度昆明经济技术开发区税收返还和转移支付支出分项目决算表</t>
    <phoneticPr fontId="2" type="noConversion"/>
  </si>
  <si>
    <t>2017年度昆明经济技术开发区税收返还和转移支付支出分项目决算表</t>
    <phoneticPr fontId="2" type="noConversion"/>
  </si>
  <si>
    <t>06</t>
  </si>
  <si>
    <t>07</t>
  </si>
  <si>
    <t>08</t>
  </si>
  <si>
    <t>09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</si>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</sst>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#,##0_);[Red]\(#,##0\)"/>
  </numFmts>
  <fonts count="20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8"/>
      <color theme="1"/>
      <name val="方正小标宋_GBK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0"/>
      <color theme="1"/>
      <name val="方正小标宋_GBK"/>
      <family val="4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</patternFill>
    </fill>
    <fill>
      <patternFill patternType="solid">
        <fgColor indexed="22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14" fillId="0" borderId="0"/>
    <xf numFmtId="0" fontId="4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4" fillId="2" borderId="1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176" fontId="4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177" fontId="4" fillId="2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 applyProtection="1">
      <alignment horizontal="right" vertical="center"/>
    </xf>
    <xf numFmtId="176" fontId="7" fillId="2" borderId="1" xfId="0" applyNumberFormat="1" applyFont="1" applyFill="1" applyBorder="1" applyAlignment="1" applyProtection="1">
      <alignment vertical="center"/>
    </xf>
    <xf numFmtId="0" fontId="7" fillId="3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3" fontId="7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11" fillId="2" borderId="1" xfId="0" applyNumberFormat="1" applyFont="1" applyFill="1" applyBorder="1" applyAlignment="1" applyProtection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0" fillId="0" borderId="0" xfId="0" applyFill="1" applyBorder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center"/>
    </xf>
    <xf numFmtId="176" fontId="12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176" fontId="13" fillId="0" borderId="1" xfId="1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right"/>
    </xf>
    <xf numFmtId="3" fontId="4" fillId="4" borderId="1" xfId="0" applyNumberFormat="1" applyFont="1" applyFill="1" applyBorder="1" applyAlignment="1" applyProtection="1">
      <alignment horizontal="center" vertical="center"/>
    </xf>
    <xf numFmtId="3" fontId="4" fillId="4" borderId="7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>
      <alignment horizontal="center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/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9" fontId="7" fillId="2" borderId="1" xfId="1" applyNumberFormat="1" applyFont="1" applyFill="1" applyBorder="1" applyAlignment="1" applyProtection="1">
      <alignment horizontal="center" vertical="center" wrapText="1"/>
    </xf>
    <xf numFmtId="176" fontId="7" fillId="2" borderId="1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/>
    <xf numFmtId="0" fontId="7" fillId="2" borderId="1" xfId="0" applyFont="1" applyFill="1" applyBorder="1" applyAlignment="1"/>
    <xf numFmtId="178" fontId="4" fillId="2" borderId="1" xfId="0" applyNumberFormat="1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/>
    <xf numFmtId="0" fontId="0" fillId="2" borderId="1" xfId="0" applyFill="1" applyBorder="1" applyAlignment="1"/>
    <xf numFmtId="0" fontId="4" fillId="3" borderId="1" xfId="0" applyNumberFormat="1" applyFont="1" applyFill="1" applyBorder="1" applyAlignment="1" applyProtection="1">
      <alignment horizontal="left" vertical="center"/>
    </xf>
    <xf numFmtId="178" fontId="7" fillId="2" borderId="1" xfId="0" applyNumberFormat="1" applyFont="1" applyFill="1" applyBorder="1" applyAlignment="1" applyProtection="1">
      <alignment horizontal="right" vertical="center"/>
    </xf>
    <xf numFmtId="178" fontId="7" fillId="0" borderId="1" xfId="0" applyNumberFormat="1" applyFont="1" applyFill="1" applyBorder="1" applyAlignment="1" applyProtection="1">
      <alignment vertical="center"/>
    </xf>
    <xf numFmtId="0" fontId="5" fillId="0" borderId="0" xfId="0" applyFont="1" applyAlignment="1"/>
    <xf numFmtId="0" fontId="8" fillId="0" borderId="1" xfId="0" applyFont="1" applyBorder="1" applyAlignment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77" fontId="0" fillId="2" borderId="1" xfId="0" applyNumberFormat="1" applyFill="1" applyBorder="1" applyAlignment="1"/>
    <xf numFmtId="177" fontId="0" fillId="0" borderId="1" xfId="0" applyNumberFormat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8" fillId="2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2" borderId="0" xfId="0" applyFill="1" applyAlignment="1"/>
    <xf numFmtId="0" fontId="0" fillId="0" borderId="0" xfId="0" applyFill="1" applyAlignment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7" fillId="2" borderId="1" xfId="0" applyNumberFormat="1" applyFont="1" applyFill="1" applyBorder="1" applyAlignment="1" applyProtection="1">
      <alignment vertical="center"/>
    </xf>
    <xf numFmtId="176" fontId="12" fillId="0" borderId="1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1" xfId="0" applyFont="1" applyBorder="1" applyAlignment="1">
      <alignment vertical="center"/>
    </xf>
    <xf numFmtId="177" fontId="4" fillId="3" borderId="1" xfId="3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7" fillId="2" borderId="1" xfId="0" applyNumberFormat="1" applyFont="1" applyFill="1" applyBorder="1" applyAlignment="1" applyProtection="1">
      <alignment horizontal="left" vertical="center"/>
    </xf>
    <xf numFmtId="176" fontId="12" fillId="2" borderId="1" xfId="1" applyNumberFormat="1" applyFont="1" applyFill="1" applyBorder="1" applyAlignment="1"/>
    <xf numFmtId="3" fontId="4" fillId="0" borderId="6" xfId="0" applyNumberFormat="1" applyFont="1" applyFill="1" applyBorder="1" applyAlignment="1" applyProtection="1">
      <alignment horizontal="right" vertical="center"/>
    </xf>
    <xf numFmtId="176" fontId="13" fillId="2" borderId="1" xfId="1" applyNumberFormat="1" applyFont="1" applyFill="1" applyBorder="1" applyAlignment="1"/>
    <xf numFmtId="3" fontId="12" fillId="2" borderId="1" xfId="0" applyNumberFormat="1" applyFont="1" applyFill="1" applyBorder="1" applyAlignment="1"/>
    <xf numFmtId="0" fontId="3" fillId="2" borderId="0" xfId="0" applyNumberFormat="1" applyFont="1" applyFill="1" applyAlignment="1" applyProtection="1">
      <alignment vertical="center"/>
    </xf>
    <xf numFmtId="0" fontId="0" fillId="3" borderId="0" xfId="0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4" fillId="3" borderId="4" xfId="2" applyNumberFormat="1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/>
    </xf>
    <xf numFmtId="3" fontId="0" fillId="0" borderId="1" xfId="0" applyNumberFormat="1" applyBorder="1" applyAlignment="1">
      <alignment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4" fillId="0" borderId="1" xfId="0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3" fontId="4" fillId="2" borderId="1" xfId="0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4" fillId="0" borderId="5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/>
    </xf>
    <xf numFmtId="176" fontId="7" fillId="0" borderId="1" xfId="1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right" vertical="center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7" fillId="2" borderId="0" xfId="1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176" fontId="7" fillId="0" borderId="2" xfId="1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9" fontId="4" fillId="0" borderId="1" xfId="1" applyNumberFormat="1" applyFont="1" applyFill="1" applyBorder="1" applyAlignment="1" applyProtection="1">
      <alignment horizontal="right"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7" fillId="4" borderId="1" xfId="0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>
      <alignment horizontal="center" vertical="center"/>
    </xf>
    <xf numFmtId="3" fontId="7" fillId="0" borderId="6" xfId="0" applyNumberFormat="1" applyFont="1" applyFill="1" applyBorder="1" applyAlignment="1" applyProtection="1">
      <alignment horizontal="right" vertical="center"/>
    </xf>
    <xf numFmtId="9" fontId="7" fillId="0" borderId="1" xfId="1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9" fontId="7" fillId="0" borderId="1" xfId="1" applyNumberFormat="1" applyFont="1" applyFill="1" applyBorder="1" applyAlignment="1" applyProtection="1">
      <alignment horizontal="center" vertical="center"/>
    </xf>
    <xf numFmtId="176" fontId="7" fillId="0" borderId="1" xfId="1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/>
    <xf numFmtId="0" fontId="0" fillId="0" borderId="3" xfId="0" applyFill="1" applyBorder="1" applyAlignment="1"/>
    <xf numFmtId="0" fontId="14" fillId="0" borderId="0" xfId="0" applyFont="1"/>
    <xf numFmtId="0" fontId="7" fillId="5" borderId="1" xfId="0" applyNumberFormat="1" applyFont="1" applyFill="1" applyBorder="1" applyAlignment="1" applyProtection="1">
      <alignment horizontal="center" vertical="center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vertical="center"/>
    </xf>
    <xf numFmtId="0" fontId="4" fillId="5" borderId="1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4" fillId="7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 applyProtection="1">
      <alignment horizontal="right" vertical="center"/>
    </xf>
    <xf numFmtId="3" fontId="7" fillId="7" borderId="1" xfId="0" applyNumberFormat="1" applyFont="1" applyFill="1" applyBorder="1" applyAlignment="1" applyProtection="1">
      <alignment horizontal="right" vertical="center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177" fontId="0" fillId="3" borderId="1" xfId="0" applyNumberFormat="1" applyFill="1" applyBorder="1"/>
    <xf numFmtId="177" fontId="0" fillId="0" borderId="0" xfId="0" applyNumberFormat="1"/>
    <xf numFmtId="0" fontId="17" fillId="0" borderId="0" xfId="0" applyFont="1" applyAlignment="1">
      <alignment vertical="center"/>
    </xf>
    <xf numFmtId="49" fontId="0" fillId="0" borderId="0" xfId="0" applyNumberFormat="1" applyAlignment="1"/>
    <xf numFmtId="0" fontId="1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3" fontId="4" fillId="3" borderId="8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百分比" xfId="1" builtinId="5"/>
    <cellStyle name="常规" xfId="0" builtinId="0"/>
    <cellStyle name="常规 10 2 2" xfId="2"/>
    <cellStyle name="常规_exceltmp1 2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topLeftCell="A4" workbookViewId="0">
      <selection activeCell="H7" sqref="H7"/>
    </sheetView>
  </sheetViews>
  <sheetFormatPr defaultRowHeight="14.4"/>
  <cols>
    <col min="1" max="1" width="15" customWidth="1"/>
    <col min="2" max="4" width="16.6640625" customWidth="1"/>
    <col min="5" max="5" width="19.44140625" customWidth="1"/>
  </cols>
  <sheetData>
    <row r="1" spans="1:5" ht="67.2" customHeight="1">
      <c r="A1" s="172" t="s">
        <v>1662</v>
      </c>
      <c r="B1" s="172"/>
      <c r="C1" s="172"/>
      <c r="D1" s="172"/>
      <c r="E1" s="172"/>
    </row>
    <row r="2" spans="1:5" s="168" customFormat="1" ht="46.8" customHeight="1">
      <c r="A2" s="170" t="s">
        <v>1657</v>
      </c>
      <c r="B2" s="173" t="s">
        <v>1656</v>
      </c>
      <c r="C2" s="173"/>
      <c r="D2" s="173"/>
      <c r="E2" s="173"/>
    </row>
    <row r="3" spans="1:5" s="158" customFormat="1" ht="35.4" customHeight="1">
      <c r="A3" s="171" t="s">
        <v>1658</v>
      </c>
      <c r="B3" s="174" t="s">
        <v>1663</v>
      </c>
      <c r="C3" s="174"/>
      <c r="D3" s="174"/>
      <c r="E3" s="174"/>
    </row>
    <row r="4" spans="1:5" s="158" customFormat="1" ht="35.4" customHeight="1">
      <c r="A4" s="171" t="s">
        <v>1659</v>
      </c>
      <c r="B4" s="174" t="s">
        <v>1664</v>
      </c>
      <c r="C4" s="174"/>
      <c r="D4" s="174"/>
      <c r="E4" s="174"/>
    </row>
    <row r="5" spans="1:5" s="158" customFormat="1" ht="35.4" customHeight="1">
      <c r="A5" s="171" t="s">
        <v>1660</v>
      </c>
      <c r="B5" s="174" t="s">
        <v>1665</v>
      </c>
      <c r="C5" s="174"/>
      <c r="D5" s="174"/>
      <c r="E5" s="174"/>
    </row>
    <row r="6" spans="1:5" s="158" customFormat="1" ht="35.4" customHeight="1">
      <c r="A6" s="171" t="s">
        <v>1661</v>
      </c>
      <c r="B6" s="174" t="s">
        <v>1683</v>
      </c>
      <c r="C6" s="174"/>
      <c r="D6" s="174"/>
      <c r="E6" s="174"/>
    </row>
    <row r="7" spans="1:5" s="158" customFormat="1" ht="35.4" customHeight="1">
      <c r="A7" s="171" t="s">
        <v>1679</v>
      </c>
      <c r="B7" s="174" t="s">
        <v>1680</v>
      </c>
      <c r="C7" s="174"/>
      <c r="D7" s="174"/>
      <c r="E7" s="174"/>
    </row>
    <row r="8" spans="1:5" s="158" customFormat="1" ht="35.4" customHeight="1">
      <c r="A8" s="171" t="s">
        <v>1684</v>
      </c>
      <c r="B8" s="175" t="s">
        <v>1670</v>
      </c>
      <c r="C8" s="174"/>
      <c r="D8" s="174"/>
      <c r="E8" s="174"/>
    </row>
    <row r="9" spans="1:5" s="158" customFormat="1" ht="35.4" customHeight="1">
      <c r="A9" s="171" t="s">
        <v>1685</v>
      </c>
      <c r="B9" s="174" t="s">
        <v>1666</v>
      </c>
      <c r="C9" s="174"/>
      <c r="D9" s="174"/>
      <c r="E9" s="174"/>
    </row>
    <row r="10" spans="1:5" s="158" customFormat="1" ht="35.4" customHeight="1">
      <c r="A10" s="171" t="s">
        <v>1686</v>
      </c>
      <c r="B10" s="174" t="s">
        <v>1667</v>
      </c>
      <c r="C10" s="174"/>
      <c r="D10" s="174"/>
      <c r="E10" s="174"/>
    </row>
    <row r="11" spans="1:5" s="158" customFormat="1" ht="35.4" customHeight="1">
      <c r="A11" s="171" t="s">
        <v>1687</v>
      </c>
      <c r="B11" s="174" t="s">
        <v>1668</v>
      </c>
      <c r="C11" s="174"/>
      <c r="D11" s="174"/>
      <c r="E11" s="174"/>
    </row>
    <row r="12" spans="1:5" s="158" customFormat="1" ht="35.4" customHeight="1">
      <c r="A12" s="171" t="s">
        <v>1688</v>
      </c>
      <c r="B12" s="174" t="s">
        <v>1669</v>
      </c>
      <c r="C12" s="174"/>
      <c r="D12" s="174"/>
      <c r="E12" s="174"/>
    </row>
    <row r="13" spans="1:5" s="158" customFormat="1" ht="35.4" customHeight="1">
      <c r="A13" s="171" t="s">
        <v>1689</v>
      </c>
      <c r="B13" s="174" t="s">
        <v>1654</v>
      </c>
      <c r="C13" s="174"/>
      <c r="D13" s="174"/>
      <c r="E13" s="174"/>
    </row>
    <row r="14" spans="1:5">
      <c r="A14" s="169"/>
    </row>
    <row r="15" spans="1:5">
      <c r="A15" s="169"/>
    </row>
  </sheetData>
  <mergeCells count="13">
    <mergeCell ref="B13:E13"/>
    <mergeCell ref="B6:E6"/>
    <mergeCell ref="B8:E8"/>
    <mergeCell ref="B9:E9"/>
    <mergeCell ref="B10:E10"/>
    <mergeCell ref="B11:E11"/>
    <mergeCell ref="B12:E12"/>
    <mergeCell ref="B7:E7"/>
    <mergeCell ref="A1:E1"/>
    <mergeCell ref="B2:E2"/>
    <mergeCell ref="B3:E3"/>
    <mergeCell ref="B4:E4"/>
    <mergeCell ref="B5:E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D25" sqref="D25"/>
    </sheetView>
  </sheetViews>
  <sheetFormatPr defaultColWidth="10.109375" defaultRowHeight="15.6"/>
  <cols>
    <col min="1" max="1" width="25.6640625" style="153" customWidth="1"/>
    <col min="2" max="2" width="14.5546875" style="153" customWidth="1"/>
    <col min="3" max="3" width="13.44140625" style="153" customWidth="1"/>
    <col min="4" max="4" width="13.88671875" style="153" customWidth="1"/>
    <col min="5" max="5" width="14.5546875" style="153" customWidth="1"/>
    <col min="6" max="6" width="13.5546875" style="153" customWidth="1"/>
    <col min="7" max="7" width="13.21875" style="153" customWidth="1"/>
    <col min="8" max="9" width="14" style="153" customWidth="1"/>
    <col min="10" max="10" width="13.88671875" style="153" customWidth="1"/>
    <col min="257" max="257" width="33.33203125" customWidth="1"/>
    <col min="258" max="258" width="14.5546875" customWidth="1"/>
    <col min="259" max="259" width="13.44140625" customWidth="1"/>
    <col min="260" max="260" width="13.88671875" customWidth="1"/>
    <col min="261" max="261" width="14.5546875" customWidth="1"/>
    <col min="262" max="262" width="13.5546875" customWidth="1"/>
    <col min="263" max="263" width="13.21875" customWidth="1"/>
    <col min="264" max="265" width="14" customWidth="1"/>
    <col min="266" max="266" width="13.88671875" customWidth="1"/>
    <col min="513" max="513" width="33.33203125" customWidth="1"/>
    <col min="514" max="514" width="14.5546875" customWidth="1"/>
    <col min="515" max="515" width="13.44140625" customWidth="1"/>
    <col min="516" max="516" width="13.88671875" customWidth="1"/>
    <col min="517" max="517" width="14.5546875" customWidth="1"/>
    <col min="518" max="518" width="13.5546875" customWidth="1"/>
    <col min="519" max="519" width="13.21875" customWidth="1"/>
    <col min="520" max="521" width="14" customWidth="1"/>
    <col min="522" max="522" width="13.88671875" customWidth="1"/>
    <col min="769" max="769" width="33.33203125" customWidth="1"/>
    <col min="770" max="770" width="14.5546875" customWidth="1"/>
    <col min="771" max="771" width="13.44140625" customWidth="1"/>
    <col min="772" max="772" width="13.88671875" customWidth="1"/>
    <col min="773" max="773" width="14.5546875" customWidth="1"/>
    <col min="774" max="774" width="13.5546875" customWidth="1"/>
    <col min="775" max="775" width="13.21875" customWidth="1"/>
    <col min="776" max="777" width="14" customWidth="1"/>
    <col min="778" max="778" width="13.88671875" customWidth="1"/>
    <col min="1025" max="1025" width="33.33203125" customWidth="1"/>
    <col min="1026" max="1026" width="14.5546875" customWidth="1"/>
    <col min="1027" max="1027" width="13.44140625" customWidth="1"/>
    <col min="1028" max="1028" width="13.88671875" customWidth="1"/>
    <col min="1029" max="1029" width="14.5546875" customWidth="1"/>
    <col min="1030" max="1030" width="13.5546875" customWidth="1"/>
    <col min="1031" max="1031" width="13.21875" customWidth="1"/>
    <col min="1032" max="1033" width="14" customWidth="1"/>
    <col min="1034" max="1034" width="13.88671875" customWidth="1"/>
    <col min="1281" max="1281" width="33.33203125" customWidth="1"/>
    <col min="1282" max="1282" width="14.5546875" customWidth="1"/>
    <col min="1283" max="1283" width="13.44140625" customWidth="1"/>
    <col min="1284" max="1284" width="13.88671875" customWidth="1"/>
    <col min="1285" max="1285" width="14.5546875" customWidth="1"/>
    <col min="1286" max="1286" width="13.5546875" customWidth="1"/>
    <col min="1287" max="1287" width="13.21875" customWidth="1"/>
    <col min="1288" max="1289" width="14" customWidth="1"/>
    <col min="1290" max="1290" width="13.88671875" customWidth="1"/>
    <col min="1537" max="1537" width="33.33203125" customWidth="1"/>
    <col min="1538" max="1538" width="14.5546875" customWidth="1"/>
    <col min="1539" max="1539" width="13.44140625" customWidth="1"/>
    <col min="1540" max="1540" width="13.88671875" customWidth="1"/>
    <col min="1541" max="1541" width="14.5546875" customWidth="1"/>
    <col min="1542" max="1542" width="13.5546875" customWidth="1"/>
    <col min="1543" max="1543" width="13.21875" customWidth="1"/>
    <col min="1544" max="1545" width="14" customWidth="1"/>
    <col min="1546" max="1546" width="13.88671875" customWidth="1"/>
    <col min="1793" max="1793" width="33.33203125" customWidth="1"/>
    <col min="1794" max="1794" width="14.5546875" customWidth="1"/>
    <col min="1795" max="1795" width="13.44140625" customWidth="1"/>
    <col min="1796" max="1796" width="13.88671875" customWidth="1"/>
    <col min="1797" max="1797" width="14.5546875" customWidth="1"/>
    <col min="1798" max="1798" width="13.5546875" customWidth="1"/>
    <col min="1799" max="1799" width="13.21875" customWidth="1"/>
    <col min="1800" max="1801" width="14" customWidth="1"/>
    <col min="1802" max="1802" width="13.88671875" customWidth="1"/>
    <col min="2049" max="2049" width="33.33203125" customWidth="1"/>
    <col min="2050" max="2050" width="14.5546875" customWidth="1"/>
    <col min="2051" max="2051" width="13.44140625" customWidth="1"/>
    <col min="2052" max="2052" width="13.88671875" customWidth="1"/>
    <col min="2053" max="2053" width="14.5546875" customWidth="1"/>
    <col min="2054" max="2054" width="13.5546875" customWidth="1"/>
    <col min="2055" max="2055" width="13.21875" customWidth="1"/>
    <col min="2056" max="2057" width="14" customWidth="1"/>
    <col min="2058" max="2058" width="13.88671875" customWidth="1"/>
    <col min="2305" max="2305" width="33.33203125" customWidth="1"/>
    <col min="2306" max="2306" width="14.5546875" customWidth="1"/>
    <col min="2307" max="2307" width="13.44140625" customWidth="1"/>
    <col min="2308" max="2308" width="13.88671875" customWidth="1"/>
    <col min="2309" max="2309" width="14.5546875" customWidth="1"/>
    <col min="2310" max="2310" width="13.5546875" customWidth="1"/>
    <col min="2311" max="2311" width="13.21875" customWidth="1"/>
    <col min="2312" max="2313" width="14" customWidth="1"/>
    <col min="2314" max="2314" width="13.88671875" customWidth="1"/>
    <col min="2561" max="2561" width="33.33203125" customWidth="1"/>
    <col min="2562" max="2562" width="14.5546875" customWidth="1"/>
    <col min="2563" max="2563" width="13.44140625" customWidth="1"/>
    <col min="2564" max="2564" width="13.88671875" customWidth="1"/>
    <col min="2565" max="2565" width="14.5546875" customWidth="1"/>
    <col min="2566" max="2566" width="13.5546875" customWidth="1"/>
    <col min="2567" max="2567" width="13.21875" customWidth="1"/>
    <col min="2568" max="2569" width="14" customWidth="1"/>
    <col min="2570" max="2570" width="13.88671875" customWidth="1"/>
    <col min="2817" max="2817" width="33.33203125" customWidth="1"/>
    <col min="2818" max="2818" width="14.5546875" customWidth="1"/>
    <col min="2819" max="2819" width="13.44140625" customWidth="1"/>
    <col min="2820" max="2820" width="13.88671875" customWidth="1"/>
    <col min="2821" max="2821" width="14.5546875" customWidth="1"/>
    <col min="2822" max="2822" width="13.5546875" customWidth="1"/>
    <col min="2823" max="2823" width="13.21875" customWidth="1"/>
    <col min="2824" max="2825" width="14" customWidth="1"/>
    <col min="2826" max="2826" width="13.88671875" customWidth="1"/>
    <col min="3073" max="3073" width="33.33203125" customWidth="1"/>
    <col min="3074" max="3074" width="14.5546875" customWidth="1"/>
    <col min="3075" max="3075" width="13.44140625" customWidth="1"/>
    <col min="3076" max="3076" width="13.88671875" customWidth="1"/>
    <col min="3077" max="3077" width="14.5546875" customWidth="1"/>
    <col min="3078" max="3078" width="13.5546875" customWidth="1"/>
    <col min="3079" max="3079" width="13.21875" customWidth="1"/>
    <col min="3080" max="3081" width="14" customWidth="1"/>
    <col min="3082" max="3082" width="13.88671875" customWidth="1"/>
    <col min="3329" max="3329" width="33.33203125" customWidth="1"/>
    <col min="3330" max="3330" width="14.5546875" customWidth="1"/>
    <col min="3331" max="3331" width="13.44140625" customWidth="1"/>
    <col min="3332" max="3332" width="13.88671875" customWidth="1"/>
    <col min="3333" max="3333" width="14.5546875" customWidth="1"/>
    <col min="3334" max="3334" width="13.5546875" customWidth="1"/>
    <col min="3335" max="3335" width="13.21875" customWidth="1"/>
    <col min="3336" max="3337" width="14" customWidth="1"/>
    <col min="3338" max="3338" width="13.88671875" customWidth="1"/>
    <col min="3585" max="3585" width="33.33203125" customWidth="1"/>
    <col min="3586" max="3586" width="14.5546875" customWidth="1"/>
    <col min="3587" max="3587" width="13.44140625" customWidth="1"/>
    <col min="3588" max="3588" width="13.88671875" customWidth="1"/>
    <col min="3589" max="3589" width="14.5546875" customWidth="1"/>
    <col min="3590" max="3590" width="13.5546875" customWidth="1"/>
    <col min="3591" max="3591" width="13.21875" customWidth="1"/>
    <col min="3592" max="3593" width="14" customWidth="1"/>
    <col min="3594" max="3594" width="13.88671875" customWidth="1"/>
    <col min="3841" max="3841" width="33.33203125" customWidth="1"/>
    <col min="3842" max="3842" width="14.5546875" customWidth="1"/>
    <col min="3843" max="3843" width="13.44140625" customWidth="1"/>
    <col min="3844" max="3844" width="13.88671875" customWidth="1"/>
    <col min="3845" max="3845" width="14.5546875" customWidth="1"/>
    <col min="3846" max="3846" width="13.5546875" customWidth="1"/>
    <col min="3847" max="3847" width="13.21875" customWidth="1"/>
    <col min="3848" max="3849" width="14" customWidth="1"/>
    <col min="3850" max="3850" width="13.88671875" customWidth="1"/>
    <col min="4097" max="4097" width="33.33203125" customWidth="1"/>
    <col min="4098" max="4098" width="14.5546875" customWidth="1"/>
    <col min="4099" max="4099" width="13.44140625" customWidth="1"/>
    <col min="4100" max="4100" width="13.88671875" customWidth="1"/>
    <col min="4101" max="4101" width="14.5546875" customWidth="1"/>
    <col min="4102" max="4102" width="13.5546875" customWidth="1"/>
    <col min="4103" max="4103" width="13.21875" customWidth="1"/>
    <col min="4104" max="4105" width="14" customWidth="1"/>
    <col min="4106" max="4106" width="13.88671875" customWidth="1"/>
    <col min="4353" max="4353" width="33.33203125" customWidth="1"/>
    <col min="4354" max="4354" width="14.5546875" customWidth="1"/>
    <col min="4355" max="4355" width="13.44140625" customWidth="1"/>
    <col min="4356" max="4356" width="13.88671875" customWidth="1"/>
    <col min="4357" max="4357" width="14.5546875" customWidth="1"/>
    <col min="4358" max="4358" width="13.5546875" customWidth="1"/>
    <col min="4359" max="4359" width="13.21875" customWidth="1"/>
    <col min="4360" max="4361" width="14" customWidth="1"/>
    <col min="4362" max="4362" width="13.88671875" customWidth="1"/>
    <col min="4609" max="4609" width="33.33203125" customWidth="1"/>
    <col min="4610" max="4610" width="14.5546875" customWidth="1"/>
    <col min="4611" max="4611" width="13.44140625" customWidth="1"/>
    <col min="4612" max="4612" width="13.88671875" customWidth="1"/>
    <col min="4613" max="4613" width="14.5546875" customWidth="1"/>
    <col min="4614" max="4614" width="13.5546875" customWidth="1"/>
    <col min="4615" max="4615" width="13.21875" customWidth="1"/>
    <col min="4616" max="4617" width="14" customWidth="1"/>
    <col min="4618" max="4618" width="13.88671875" customWidth="1"/>
    <col min="4865" max="4865" width="33.33203125" customWidth="1"/>
    <col min="4866" max="4866" width="14.5546875" customWidth="1"/>
    <col min="4867" max="4867" width="13.44140625" customWidth="1"/>
    <col min="4868" max="4868" width="13.88671875" customWidth="1"/>
    <col min="4869" max="4869" width="14.5546875" customWidth="1"/>
    <col min="4870" max="4870" width="13.5546875" customWidth="1"/>
    <col min="4871" max="4871" width="13.21875" customWidth="1"/>
    <col min="4872" max="4873" width="14" customWidth="1"/>
    <col min="4874" max="4874" width="13.88671875" customWidth="1"/>
    <col min="5121" max="5121" width="33.33203125" customWidth="1"/>
    <col min="5122" max="5122" width="14.5546875" customWidth="1"/>
    <col min="5123" max="5123" width="13.44140625" customWidth="1"/>
    <col min="5124" max="5124" width="13.88671875" customWidth="1"/>
    <col min="5125" max="5125" width="14.5546875" customWidth="1"/>
    <col min="5126" max="5126" width="13.5546875" customWidth="1"/>
    <col min="5127" max="5127" width="13.21875" customWidth="1"/>
    <col min="5128" max="5129" width="14" customWidth="1"/>
    <col min="5130" max="5130" width="13.88671875" customWidth="1"/>
    <col min="5377" max="5377" width="33.33203125" customWidth="1"/>
    <col min="5378" max="5378" width="14.5546875" customWidth="1"/>
    <col min="5379" max="5379" width="13.44140625" customWidth="1"/>
    <col min="5380" max="5380" width="13.88671875" customWidth="1"/>
    <col min="5381" max="5381" width="14.5546875" customWidth="1"/>
    <col min="5382" max="5382" width="13.5546875" customWidth="1"/>
    <col min="5383" max="5383" width="13.21875" customWidth="1"/>
    <col min="5384" max="5385" width="14" customWidth="1"/>
    <col min="5386" max="5386" width="13.88671875" customWidth="1"/>
    <col min="5633" max="5633" width="33.33203125" customWidth="1"/>
    <col min="5634" max="5634" width="14.5546875" customWidth="1"/>
    <col min="5635" max="5635" width="13.44140625" customWidth="1"/>
    <col min="5636" max="5636" width="13.88671875" customWidth="1"/>
    <col min="5637" max="5637" width="14.5546875" customWidth="1"/>
    <col min="5638" max="5638" width="13.5546875" customWidth="1"/>
    <col min="5639" max="5639" width="13.21875" customWidth="1"/>
    <col min="5640" max="5641" width="14" customWidth="1"/>
    <col min="5642" max="5642" width="13.88671875" customWidth="1"/>
    <col min="5889" max="5889" width="33.33203125" customWidth="1"/>
    <col min="5890" max="5890" width="14.5546875" customWidth="1"/>
    <col min="5891" max="5891" width="13.44140625" customWidth="1"/>
    <col min="5892" max="5892" width="13.88671875" customWidth="1"/>
    <col min="5893" max="5893" width="14.5546875" customWidth="1"/>
    <col min="5894" max="5894" width="13.5546875" customWidth="1"/>
    <col min="5895" max="5895" width="13.21875" customWidth="1"/>
    <col min="5896" max="5897" width="14" customWidth="1"/>
    <col min="5898" max="5898" width="13.88671875" customWidth="1"/>
    <col min="6145" max="6145" width="33.33203125" customWidth="1"/>
    <col min="6146" max="6146" width="14.5546875" customWidth="1"/>
    <col min="6147" max="6147" width="13.44140625" customWidth="1"/>
    <col min="6148" max="6148" width="13.88671875" customWidth="1"/>
    <col min="6149" max="6149" width="14.5546875" customWidth="1"/>
    <col min="6150" max="6150" width="13.5546875" customWidth="1"/>
    <col min="6151" max="6151" width="13.21875" customWidth="1"/>
    <col min="6152" max="6153" width="14" customWidth="1"/>
    <col min="6154" max="6154" width="13.88671875" customWidth="1"/>
    <col min="6401" max="6401" width="33.33203125" customWidth="1"/>
    <col min="6402" max="6402" width="14.5546875" customWidth="1"/>
    <col min="6403" max="6403" width="13.44140625" customWidth="1"/>
    <col min="6404" max="6404" width="13.88671875" customWidth="1"/>
    <col min="6405" max="6405" width="14.5546875" customWidth="1"/>
    <col min="6406" max="6406" width="13.5546875" customWidth="1"/>
    <col min="6407" max="6407" width="13.21875" customWidth="1"/>
    <col min="6408" max="6409" width="14" customWidth="1"/>
    <col min="6410" max="6410" width="13.88671875" customWidth="1"/>
    <col min="6657" max="6657" width="33.33203125" customWidth="1"/>
    <col min="6658" max="6658" width="14.5546875" customWidth="1"/>
    <col min="6659" max="6659" width="13.44140625" customWidth="1"/>
    <col min="6660" max="6660" width="13.88671875" customWidth="1"/>
    <col min="6661" max="6661" width="14.5546875" customWidth="1"/>
    <col min="6662" max="6662" width="13.5546875" customWidth="1"/>
    <col min="6663" max="6663" width="13.21875" customWidth="1"/>
    <col min="6664" max="6665" width="14" customWidth="1"/>
    <col min="6666" max="6666" width="13.88671875" customWidth="1"/>
    <col min="6913" max="6913" width="33.33203125" customWidth="1"/>
    <col min="6914" max="6914" width="14.5546875" customWidth="1"/>
    <col min="6915" max="6915" width="13.44140625" customWidth="1"/>
    <col min="6916" max="6916" width="13.88671875" customWidth="1"/>
    <col min="6917" max="6917" width="14.5546875" customWidth="1"/>
    <col min="6918" max="6918" width="13.5546875" customWidth="1"/>
    <col min="6919" max="6919" width="13.21875" customWidth="1"/>
    <col min="6920" max="6921" width="14" customWidth="1"/>
    <col min="6922" max="6922" width="13.88671875" customWidth="1"/>
    <col min="7169" max="7169" width="33.33203125" customWidth="1"/>
    <col min="7170" max="7170" width="14.5546875" customWidth="1"/>
    <col min="7171" max="7171" width="13.44140625" customWidth="1"/>
    <col min="7172" max="7172" width="13.88671875" customWidth="1"/>
    <col min="7173" max="7173" width="14.5546875" customWidth="1"/>
    <col min="7174" max="7174" width="13.5546875" customWidth="1"/>
    <col min="7175" max="7175" width="13.21875" customWidth="1"/>
    <col min="7176" max="7177" width="14" customWidth="1"/>
    <col min="7178" max="7178" width="13.88671875" customWidth="1"/>
    <col min="7425" max="7425" width="33.33203125" customWidth="1"/>
    <col min="7426" max="7426" width="14.5546875" customWidth="1"/>
    <col min="7427" max="7427" width="13.44140625" customWidth="1"/>
    <col min="7428" max="7428" width="13.88671875" customWidth="1"/>
    <col min="7429" max="7429" width="14.5546875" customWidth="1"/>
    <col min="7430" max="7430" width="13.5546875" customWidth="1"/>
    <col min="7431" max="7431" width="13.21875" customWidth="1"/>
    <col min="7432" max="7433" width="14" customWidth="1"/>
    <col min="7434" max="7434" width="13.88671875" customWidth="1"/>
    <col min="7681" max="7681" width="33.33203125" customWidth="1"/>
    <col min="7682" max="7682" width="14.5546875" customWidth="1"/>
    <col min="7683" max="7683" width="13.44140625" customWidth="1"/>
    <col min="7684" max="7684" width="13.88671875" customWidth="1"/>
    <col min="7685" max="7685" width="14.5546875" customWidth="1"/>
    <col min="7686" max="7686" width="13.5546875" customWidth="1"/>
    <col min="7687" max="7687" width="13.21875" customWidth="1"/>
    <col min="7688" max="7689" width="14" customWidth="1"/>
    <col min="7690" max="7690" width="13.88671875" customWidth="1"/>
    <col min="7937" max="7937" width="33.33203125" customWidth="1"/>
    <col min="7938" max="7938" width="14.5546875" customWidth="1"/>
    <col min="7939" max="7939" width="13.44140625" customWidth="1"/>
    <col min="7940" max="7940" width="13.88671875" customWidth="1"/>
    <col min="7941" max="7941" width="14.5546875" customWidth="1"/>
    <col min="7942" max="7942" width="13.5546875" customWidth="1"/>
    <col min="7943" max="7943" width="13.21875" customWidth="1"/>
    <col min="7944" max="7945" width="14" customWidth="1"/>
    <col min="7946" max="7946" width="13.88671875" customWidth="1"/>
    <col min="8193" max="8193" width="33.33203125" customWidth="1"/>
    <col min="8194" max="8194" width="14.5546875" customWidth="1"/>
    <col min="8195" max="8195" width="13.44140625" customWidth="1"/>
    <col min="8196" max="8196" width="13.88671875" customWidth="1"/>
    <col min="8197" max="8197" width="14.5546875" customWidth="1"/>
    <col min="8198" max="8198" width="13.5546875" customWidth="1"/>
    <col min="8199" max="8199" width="13.21875" customWidth="1"/>
    <col min="8200" max="8201" width="14" customWidth="1"/>
    <col min="8202" max="8202" width="13.88671875" customWidth="1"/>
    <col min="8449" max="8449" width="33.33203125" customWidth="1"/>
    <col min="8450" max="8450" width="14.5546875" customWidth="1"/>
    <col min="8451" max="8451" width="13.44140625" customWidth="1"/>
    <col min="8452" max="8452" width="13.88671875" customWidth="1"/>
    <col min="8453" max="8453" width="14.5546875" customWidth="1"/>
    <col min="8454" max="8454" width="13.5546875" customWidth="1"/>
    <col min="8455" max="8455" width="13.21875" customWidth="1"/>
    <col min="8456" max="8457" width="14" customWidth="1"/>
    <col min="8458" max="8458" width="13.88671875" customWidth="1"/>
    <col min="8705" max="8705" width="33.33203125" customWidth="1"/>
    <col min="8706" max="8706" width="14.5546875" customWidth="1"/>
    <col min="8707" max="8707" width="13.44140625" customWidth="1"/>
    <col min="8708" max="8708" width="13.88671875" customWidth="1"/>
    <col min="8709" max="8709" width="14.5546875" customWidth="1"/>
    <col min="8710" max="8710" width="13.5546875" customWidth="1"/>
    <col min="8711" max="8711" width="13.21875" customWidth="1"/>
    <col min="8712" max="8713" width="14" customWidth="1"/>
    <col min="8714" max="8714" width="13.88671875" customWidth="1"/>
    <col min="8961" max="8961" width="33.33203125" customWidth="1"/>
    <col min="8962" max="8962" width="14.5546875" customWidth="1"/>
    <col min="8963" max="8963" width="13.44140625" customWidth="1"/>
    <col min="8964" max="8964" width="13.88671875" customWidth="1"/>
    <col min="8965" max="8965" width="14.5546875" customWidth="1"/>
    <col min="8966" max="8966" width="13.5546875" customWidth="1"/>
    <col min="8967" max="8967" width="13.21875" customWidth="1"/>
    <col min="8968" max="8969" width="14" customWidth="1"/>
    <col min="8970" max="8970" width="13.88671875" customWidth="1"/>
    <col min="9217" max="9217" width="33.33203125" customWidth="1"/>
    <col min="9218" max="9218" width="14.5546875" customWidth="1"/>
    <col min="9219" max="9219" width="13.44140625" customWidth="1"/>
    <col min="9220" max="9220" width="13.88671875" customWidth="1"/>
    <col min="9221" max="9221" width="14.5546875" customWidth="1"/>
    <col min="9222" max="9222" width="13.5546875" customWidth="1"/>
    <col min="9223" max="9223" width="13.21875" customWidth="1"/>
    <col min="9224" max="9225" width="14" customWidth="1"/>
    <col min="9226" max="9226" width="13.88671875" customWidth="1"/>
    <col min="9473" max="9473" width="33.33203125" customWidth="1"/>
    <col min="9474" max="9474" width="14.5546875" customWidth="1"/>
    <col min="9475" max="9475" width="13.44140625" customWidth="1"/>
    <col min="9476" max="9476" width="13.88671875" customWidth="1"/>
    <col min="9477" max="9477" width="14.5546875" customWidth="1"/>
    <col min="9478" max="9478" width="13.5546875" customWidth="1"/>
    <col min="9479" max="9479" width="13.21875" customWidth="1"/>
    <col min="9480" max="9481" width="14" customWidth="1"/>
    <col min="9482" max="9482" width="13.88671875" customWidth="1"/>
    <col min="9729" max="9729" width="33.33203125" customWidth="1"/>
    <col min="9730" max="9730" width="14.5546875" customWidth="1"/>
    <col min="9731" max="9731" width="13.44140625" customWidth="1"/>
    <col min="9732" max="9732" width="13.88671875" customWidth="1"/>
    <col min="9733" max="9733" width="14.5546875" customWidth="1"/>
    <col min="9734" max="9734" width="13.5546875" customWidth="1"/>
    <col min="9735" max="9735" width="13.21875" customWidth="1"/>
    <col min="9736" max="9737" width="14" customWidth="1"/>
    <col min="9738" max="9738" width="13.88671875" customWidth="1"/>
    <col min="9985" max="9985" width="33.33203125" customWidth="1"/>
    <col min="9986" max="9986" width="14.5546875" customWidth="1"/>
    <col min="9987" max="9987" width="13.44140625" customWidth="1"/>
    <col min="9988" max="9988" width="13.88671875" customWidth="1"/>
    <col min="9989" max="9989" width="14.5546875" customWidth="1"/>
    <col min="9990" max="9990" width="13.5546875" customWidth="1"/>
    <col min="9991" max="9991" width="13.21875" customWidth="1"/>
    <col min="9992" max="9993" width="14" customWidth="1"/>
    <col min="9994" max="9994" width="13.88671875" customWidth="1"/>
    <col min="10241" max="10241" width="33.33203125" customWidth="1"/>
    <col min="10242" max="10242" width="14.5546875" customWidth="1"/>
    <col min="10243" max="10243" width="13.44140625" customWidth="1"/>
    <col min="10244" max="10244" width="13.88671875" customWidth="1"/>
    <col min="10245" max="10245" width="14.5546875" customWidth="1"/>
    <col min="10246" max="10246" width="13.5546875" customWidth="1"/>
    <col min="10247" max="10247" width="13.21875" customWidth="1"/>
    <col min="10248" max="10249" width="14" customWidth="1"/>
    <col min="10250" max="10250" width="13.88671875" customWidth="1"/>
    <col min="10497" max="10497" width="33.33203125" customWidth="1"/>
    <col min="10498" max="10498" width="14.5546875" customWidth="1"/>
    <col min="10499" max="10499" width="13.44140625" customWidth="1"/>
    <col min="10500" max="10500" width="13.88671875" customWidth="1"/>
    <col min="10501" max="10501" width="14.5546875" customWidth="1"/>
    <col min="10502" max="10502" width="13.5546875" customWidth="1"/>
    <col min="10503" max="10503" width="13.21875" customWidth="1"/>
    <col min="10504" max="10505" width="14" customWidth="1"/>
    <col min="10506" max="10506" width="13.88671875" customWidth="1"/>
    <col min="10753" max="10753" width="33.33203125" customWidth="1"/>
    <col min="10754" max="10754" width="14.5546875" customWidth="1"/>
    <col min="10755" max="10755" width="13.44140625" customWidth="1"/>
    <col min="10756" max="10756" width="13.88671875" customWidth="1"/>
    <col min="10757" max="10757" width="14.5546875" customWidth="1"/>
    <col min="10758" max="10758" width="13.5546875" customWidth="1"/>
    <col min="10759" max="10759" width="13.21875" customWidth="1"/>
    <col min="10760" max="10761" width="14" customWidth="1"/>
    <col min="10762" max="10762" width="13.88671875" customWidth="1"/>
    <col min="11009" max="11009" width="33.33203125" customWidth="1"/>
    <col min="11010" max="11010" width="14.5546875" customWidth="1"/>
    <col min="11011" max="11011" width="13.44140625" customWidth="1"/>
    <col min="11012" max="11012" width="13.88671875" customWidth="1"/>
    <col min="11013" max="11013" width="14.5546875" customWidth="1"/>
    <col min="11014" max="11014" width="13.5546875" customWidth="1"/>
    <col min="11015" max="11015" width="13.21875" customWidth="1"/>
    <col min="11016" max="11017" width="14" customWidth="1"/>
    <col min="11018" max="11018" width="13.88671875" customWidth="1"/>
    <col min="11265" max="11265" width="33.33203125" customWidth="1"/>
    <col min="11266" max="11266" width="14.5546875" customWidth="1"/>
    <col min="11267" max="11267" width="13.44140625" customWidth="1"/>
    <col min="11268" max="11268" width="13.88671875" customWidth="1"/>
    <col min="11269" max="11269" width="14.5546875" customWidth="1"/>
    <col min="11270" max="11270" width="13.5546875" customWidth="1"/>
    <col min="11271" max="11271" width="13.21875" customWidth="1"/>
    <col min="11272" max="11273" width="14" customWidth="1"/>
    <col min="11274" max="11274" width="13.88671875" customWidth="1"/>
    <col min="11521" max="11521" width="33.33203125" customWidth="1"/>
    <col min="11522" max="11522" width="14.5546875" customWidth="1"/>
    <col min="11523" max="11523" width="13.44140625" customWidth="1"/>
    <col min="11524" max="11524" width="13.88671875" customWidth="1"/>
    <col min="11525" max="11525" width="14.5546875" customWidth="1"/>
    <col min="11526" max="11526" width="13.5546875" customWidth="1"/>
    <col min="11527" max="11527" width="13.21875" customWidth="1"/>
    <col min="11528" max="11529" width="14" customWidth="1"/>
    <col min="11530" max="11530" width="13.88671875" customWidth="1"/>
    <col min="11777" max="11777" width="33.33203125" customWidth="1"/>
    <col min="11778" max="11778" width="14.5546875" customWidth="1"/>
    <col min="11779" max="11779" width="13.44140625" customWidth="1"/>
    <col min="11780" max="11780" width="13.88671875" customWidth="1"/>
    <col min="11781" max="11781" width="14.5546875" customWidth="1"/>
    <col min="11782" max="11782" width="13.5546875" customWidth="1"/>
    <col min="11783" max="11783" width="13.21875" customWidth="1"/>
    <col min="11784" max="11785" width="14" customWidth="1"/>
    <col min="11786" max="11786" width="13.88671875" customWidth="1"/>
    <col min="12033" max="12033" width="33.33203125" customWidth="1"/>
    <col min="12034" max="12034" width="14.5546875" customWidth="1"/>
    <col min="12035" max="12035" width="13.44140625" customWidth="1"/>
    <col min="12036" max="12036" width="13.88671875" customWidth="1"/>
    <col min="12037" max="12037" width="14.5546875" customWidth="1"/>
    <col min="12038" max="12038" width="13.5546875" customWidth="1"/>
    <col min="12039" max="12039" width="13.21875" customWidth="1"/>
    <col min="12040" max="12041" width="14" customWidth="1"/>
    <col min="12042" max="12042" width="13.88671875" customWidth="1"/>
    <col min="12289" max="12289" width="33.33203125" customWidth="1"/>
    <col min="12290" max="12290" width="14.5546875" customWidth="1"/>
    <col min="12291" max="12291" width="13.44140625" customWidth="1"/>
    <col min="12292" max="12292" width="13.88671875" customWidth="1"/>
    <col min="12293" max="12293" width="14.5546875" customWidth="1"/>
    <col min="12294" max="12294" width="13.5546875" customWidth="1"/>
    <col min="12295" max="12295" width="13.21875" customWidth="1"/>
    <col min="12296" max="12297" width="14" customWidth="1"/>
    <col min="12298" max="12298" width="13.88671875" customWidth="1"/>
    <col min="12545" max="12545" width="33.33203125" customWidth="1"/>
    <col min="12546" max="12546" width="14.5546875" customWidth="1"/>
    <col min="12547" max="12547" width="13.44140625" customWidth="1"/>
    <col min="12548" max="12548" width="13.88671875" customWidth="1"/>
    <col min="12549" max="12549" width="14.5546875" customWidth="1"/>
    <col min="12550" max="12550" width="13.5546875" customWidth="1"/>
    <col min="12551" max="12551" width="13.21875" customWidth="1"/>
    <col min="12552" max="12553" width="14" customWidth="1"/>
    <col min="12554" max="12554" width="13.88671875" customWidth="1"/>
    <col min="12801" max="12801" width="33.33203125" customWidth="1"/>
    <col min="12802" max="12802" width="14.5546875" customWidth="1"/>
    <col min="12803" max="12803" width="13.44140625" customWidth="1"/>
    <col min="12804" max="12804" width="13.88671875" customWidth="1"/>
    <col min="12805" max="12805" width="14.5546875" customWidth="1"/>
    <col min="12806" max="12806" width="13.5546875" customWidth="1"/>
    <col min="12807" max="12807" width="13.21875" customWidth="1"/>
    <col min="12808" max="12809" width="14" customWidth="1"/>
    <col min="12810" max="12810" width="13.88671875" customWidth="1"/>
    <col min="13057" max="13057" width="33.33203125" customWidth="1"/>
    <col min="13058" max="13058" width="14.5546875" customWidth="1"/>
    <col min="13059" max="13059" width="13.44140625" customWidth="1"/>
    <col min="13060" max="13060" width="13.88671875" customWidth="1"/>
    <col min="13061" max="13061" width="14.5546875" customWidth="1"/>
    <col min="13062" max="13062" width="13.5546875" customWidth="1"/>
    <col min="13063" max="13063" width="13.21875" customWidth="1"/>
    <col min="13064" max="13065" width="14" customWidth="1"/>
    <col min="13066" max="13066" width="13.88671875" customWidth="1"/>
    <col min="13313" max="13313" width="33.33203125" customWidth="1"/>
    <col min="13314" max="13314" width="14.5546875" customWidth="1"/>
    <col min="13315" max="13315" width="13.44140625" customWidth="1"/>
    <col min="13316" max="13316" width="13.88671875" customWidth="1"/>
    <col min="13317" max="13317" width="14.5546875" customWidth="1"/>
    <col min="13318" max="13318" width="13.5546875" customWidth="1"/>
    <col min="13319" max="13319" width="13.21875" customWidth="1"/>
    <col min="13320" max="13321" width="14" customWidth="1"/>
    <col min="13322" max="13322" width="13.88671875" customWidth="1"/>
    <col min="13569" max="13569" width="33.33203125" customWidth="1"/>
    <col min="13570" max="13570" width="14.5546875" customWidth="1"/>
    <col min="13571" max="13571" width="13.44140625" customWidth="1"/>
    <col min="13572" max="13572" width="13.88671875" customWidth="1"/>
    <col min="13573" max="13573" width="14.5546875" customWidth="1"/>
    <col min="13574" max="13574" width="13.5546875" customWidth="1"/>
    <col min="13575" max="13575" width="13.21875" customWidth="1"/>
    <col min="13576" max="13577" width="14" customWidth="1"/>
    <col min="13578" max="13578" width="13.88671875" customWidth="1"/>
    <col min="13825" max="13825" width="33.33203125" customWidth="1"/>
    <col min="13826" max="13826" width="14.5546875" customWidth="1"/>
    <col min="13827" max="13827" width="13.44140625" customWidth="1"/>
    <col min="13828" max="13828" width="13.88671875" customWidth="1"/>
    <col min="13829" max="13829" width="14.5546875" customWidth="1"/>
    <col min="13830" max="13830" width="13.5546875" customWidth="1"/>
    <col min="13831" max="13831" width="13.21875" customWidth="1"/>
    <col min="13832" max="13833" width="14" customWidth="1"/>
    <col min="13834" max="13834" width="13.88671875" customWidth="1"/>
    <col min="14081" max="14081" width="33.33203125" customWidth="1"/>
    <col min="14082" max="14082" width="14.5546875" customWidth="1"/>
    <col min="14083" max="14083" width="13.44140625" customWidth="1"/>
    <col min="14084" max="14084" width="13.88671875" customWidth="1"/>
    <col min="14085" max="14085" width="14.5546875" customWidth="1"/>
    <col min="14086" max="14086" width="13.5546875" customWidth="1"/>
    <col min="14087" max="14087" width="13.21875" customWidth="1"/>
    <col min="14088" max="14089" width="14" customWidth="1"/>
    <col min="14090" max="14090" width="13.88671875" customWidth="1"/>
    <col min="14337" max="14337" width="33.33203125" customWidth="1"/>
    <col min="14338" max="14338" width="14.5546875" customWidth="1"/>
    <col min="14339" max="14339" width="13.44140625" customWidth="1"/>
    <col min="14340" max="14340" width="13.88671875" customWidth="1"/>
    <col min="14341" max="14341" width="14.5546875" customWidth="1"/>
    <col min="14342" max="14342" width="13.5546875" customWidth="1"/>
    <col min="14343" max="14343" width="13.21875" customWidth="1"/>
    <col min="14344" max="14345" width="14" customWidth="1"/>
    <col min="14346" max="14346" width="13.88671875" customWidth="1"/>
    <col min="14593" max="14593" width="33.33203125" customWidth="1"/>
    <col min="14594" max="14594" width="14.5546875" customWidth="1"/>
    <col min="14595" max="14595" width="13.44140625" customWidth="1"/>
    <col min="14596" max="14596" width="13.88671875" customWidth="1"/>
    <col min="14597" max="14597" width="14.5546875" customWidth="1"/>
    <col min="14598" max="14598" width="13.5546875" customWidth="1"/>
    <col min="14599" max="14599" width="13.21875" customWidth="1"/>
    <col min="14600" max="14601" width="14" customWidth="1"/>
    <col min="14602" max="14602" width="13.88671875" customWidth="1"/>
    <col min="14849" max="14849" width="33.33203125" customWidth="1"/>
    <col min="14850" max="14850" width="14.5546875" customWidth="1"/>
    <col min="14851" max="14851" width="13.44140625" customWidth="1"/>
    <col min="14852" max="14852" width="13.88671875" customWidth="1"/>
    <col min="14853" max="14853" width="14.5546875" customWidth="1"/>
    <col min="14854" max="14854" width="13.5546875" customWidth="1"/>
    <col min="14855" max="14855" width="13.21875" customWidth="1"/>
    <col min="14856" max="14857" width="14" customWidth="1"/>
    <col min="14858" max="14858" width="13.88671875" customWidth="1"/>
    <col min="15105" max="15105" width="33.33203125" customWidth="1"/>
    <col min="15106" max="15106" width="14.5546875" customWidth="1"/>
    <col min="15107" max="15107" width="13.44140625" customWidth="1"/>
    <col min="15108" max="15108" width="13.88671875" customWidth="1"/>
    <col min="15109" max="15109" width="14.5546875" customWidth="1"/>
    <col min="15110" max="15110" width="13.5546875" customWidth="1"/>
    <col min="15111" max="15111" width="13.21875" customWidth="1"/>
    <col min="15112" max="15113" width="14" customWidth="1"/>
    <col min="15114" max="15114" width="13.88671875" customWidth="1"/>
    <col min="15361" max="15361" width="33.33203125" customWidth="1"/>
    <col min="15362" max="15362" width="14.5546875" customWidth="1"/>
    <col min="15363" max="15363" width="13.44140625" customWidth="1"/>
    <col min="15364" max="15364" width="13.88671875" customWidth="1"/>
    <col min="15365" max="15365" width="14.5546875" customWidth="1"/>
    <col min="15366" max="15366" width="13.5546875" customWidth="1"/>
    <col min="15367" max="15367" width="13.21875" customWidth="1"/>
    <col min="15368" max="15369" width="14" customWidth="1"/>
    <col min="15370" max="15370" width="13.88671875" customWidth="1"/>
    <col min="15617" max="15617" width="33.33203125" customWidth="1"/>
    <col min="15618" max="15618" width="14.5546875" customWidth="1"/>
    <col min="15619" max="15619" width="13.44140625" customWidth="1"/>
    <col min="15620" max="15620" width="13.88671875" customWidth="1"/>
    <col min="15621" max="15621" width="14.5546875" customWidth="1"/>
    <col min="15622" max="15622" width="13.5546875" customWidth="1"/>
    <col min="15623" max="15623" width="13.21875" customWidth="1"/>
    <col min="15624" max="15625" width="14" customWidth="1"/>
    <col min="15626" max="15626" width="13.88671875" customWidth="1"/>
    <col min="15873" max="15873" width="33.33203125" customWidth="1"/>
    <col min="15874" max="15874" width="14.5546875" customWidth="1"/>
    <col min="15875" max="15875" width="13.44140625" customWidth="1"/>
    <col min="15876" max="15876" width="13.88671875" customWidth="1"/>
    <col min="15877" max="15877" width="14.5546875" customWidth="1"/>
    <col min="15878" max="15878" width="13.5546875" customWidth="1"/>
    <col min="15879" max="15879" width="13.21875" customWidth="1"/>
    <col min="15880" max="15881" width="14" customWidth="1"/>
    <col min="15882" max="15882" width="13.88671875" customWidth="1"/>
    <col min="16129" max="16129" width="33.33203125" customWidth="1"/>
    <col min="16130" max="16130" width="14.5546875" customWidth="1"/>
    <col min="16131" max="16131" width="13.44140625" customWidth="1"/>
    <col min="16132" max="16132" width="13.88671875" customWidth="1"/>
    <col min="16133" max="16133" width="14.5546875" customWidth="1"/>
    <col min="16134" max="16134" width="13.5546875" customWidth="1"/>
    <col min="16135" max="16135" width="13.21875" customWidth="1"/>
    <col min="16136" max="16137" width="14" customWidth="1"/>
    <col min="16138" max="16138" width="13.88671875" customWidth="1"/>
  </cols>
  <sheetData>
    <row r="1" spans="1:10" s="153" customFormat="1" ht="22.2">
      <c r="A1" s="183" t="s">
        <v>1643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s="153" customFormat="1">
      <c r="A2" s="194"/>
      <c r="B2" s="194"/>
      <c r="C2" s="194"/>
      <c r="D2" s="194"/>
      <c r="E2" s="194"/>
      <c r="F2" s="194"/>
      <c r="G2" s="194"/>
      <c r="H2" s="194"/>
      <c r="I2" s="194"/>
      <c r="J2" s="194"/>
    </row>
    <row r="3" spans="1:10" s="153" customFormat="1">
      <c r="A3" s="194" t="s">
        <v>1619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s="153" customFormat="1" ht="36">
      <c r="A4" s="154" t="s">
        <v>1620</v>
      </c>
      <c r="B4" s="155" t="s">
        <v>1621</v>
      </c>
      <c r="C4" s="155" t="s">
        <v>1622</v>
      </c>
      <c r="D4" s="155" t="s">
        <v>1623</v>
      </c>
      <c r="E4" s="155" t="s">
        <v>1624</v>
      </c>
      <c r="F4" s="155" t="s">
        <v>1625</v>
      </c>
      <c r="G4" s="155" t="s">
        <v>1626</v>
      </c>
      <c r="H4" s="155" t="s">
        <v>1627</v>
      </c>
      <c r="I4" s="155" t="s">
        <v>1628</v>
      </c>
      <c r="J4" s="155" t="s">
        <v>1629</v>
      </c>
    </row>
    <row r="5" spans="1:10" s="153" customFormat="1">
      <c r="A5" s="156" t="s">
        <v>1630</v>
      </c>
      <c r="B5" s="162">
        <f t="shared" ref="B5:B17" si="0">SUM(C5:J5)</f>
        <v>69347</v>
      </c>
      <c r="C5" s="163">
        <v>63845</v>
      </c>
      <c r="D5" s="163">
        <v>32</v>
      </c>
      <c r="E5" s="163">
        <v>5470</v>
      </c>
      <c r="F5" s="163">
        <v>0</v>
      </c>
      <c r="G5" s="163">
        <v>0</v>
      </c>
      <c r="H5" s="163">
        <v>0</v>
      </c>
      <c r="I5" s="163">
        <v>0</v>
      </c>
      <c r="J5" s="163">
        <v>0</v>
      </c>
    </row>
    <row r="6" spans="1:10" s="153" customFormat="1">
      <c r="A6" s="157" t="s">
        <v>1631</v>
      </c>
      <c r="B6" s="160">
        <f t="shared" si="0"/>
        <v>67950</v>
      </c>
      <c r="C6" s="161">
        <v>62550</v>
      </c>
      <c r="D6" s="161">
        <v>0</v>
      </c>
      <c r="E6" s="161">
        <v>5400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</row>
    <row r="7" spans="1:10" s="153" customFormat="1" ht="15.6" customHeight="1">
      <c r="A7" s="157" t="s">
        <v>1632</v>
      </c>
      <c r="B7" s="160">
        <f t="shared" si="0"/>
        <v>469</v>
      </c>
      <c r="C7" s="161">
        <v>414</v>
      </c>
      <c r="D7" s="161">
        <v>0</v>
      </c>
      <c r="E7" s="161">
        <v>55</v>
      </c>
      <c r="F7" s="161">
        <v>0</v>
      </c>
      <c r="G7" s="161">
        <v>0</v>
      </c>
      <c r="H7" s="161">
        <v>0</v>
      </c>
      <c r="I7" s="161">
        <v>0</v>
      </c>
      <c r="J7" s="161">
        <v>0</v>
      </c>
    </row>
    <row r="8" spans="1:10" s="153" customFormat="1" ht="15.6" customHeight="1">
      <c r="A8" s="157" t="s">
        <v>1633</v>
      </c>
      <c r="B8" s="160">
        <f t="shared" si="0"/>
        <v>47</v>
      </c>
      <c r="C8" s="161">
        <v>0</v>
      </c>
      <c r="D8" s="161">
        <v>32</v>
      </c>
      <c r="E8" s="161">
        <v>15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</row>
    <row r="9" spans="1:10" s="153" customFormat="1">
      <c r="A9" s="157" t="s">
        <v>1634</v>
      </c>
      <c r="B9" s="160">
        <f t="shared" si="0"/>
        <v>0</v>
      </c>
      <c r="C9" s="161">
        <v>0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</row>
    <row r="10" spans="1:10" s="153" customFormat="1">
      <c r="A10" s="157" t="s">
        <v>1635</v>
      </c>
      <c r="B10" s="160">
        <f t="shared" si="0"/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</row>
    <row r="11" spans="1:10" s="153" customFormat="1">
      <c r="A11" s="157" t="s">
        <v>1636</v>
      </c>
      <c r="B11" s="160">
        <f t="shared" si="0"/>
        <v>881</v>
      </c>
      <c r="C11" s="161">
        <v>881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</row>
    <row r="12" spans="1:10" s="153" customFormat="1">
      <c r="A12" s="156" t="s">
        <v>1637</v>
      </c>
      <c r="B12" s="162">
        <f t="shared" si="0"/>
        <v>54578</v>
      </c>
      <c r="C12" s="163">
        <v>50021</v>
      </c>
      <c r="D12" s="163">
        <v>32</v>
      </c>
      <c r="E12" s="163">
        <v>4525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</row>
    <row r="13" spans="1:10" s="153" customFormat="1">
      <c r="A13" s="157" t="s">
        <v>1638</v>
      </c>
      <c r="B13" s="160">
        <f t="shared" si="0"/>
        <v>16888</v>
      </c>
      <c r="C13" s="161">
        <v>12331</v>
      </c>
      <c r="D13" s="161">
        <v>32</v>
      </c>
      <c r="E13" s="161">
        <v>4525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</row>
    <row r="14" spans="1:10" s="153" customFormat="1">
      <c r="A14" s="157" t="s">
        <v>1639</v>
      </c>
      <c r="B14" s="160">
        <f t="shared" si="0"/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</row>
    <row r="15" spans="1:10" s="153" customFormat="1">
      <c r="A15" s="157" t="s">
        <v>1640</v>
      </c>
      <c r="B15" s="160">
        <f t="shared" si="0"/>
        <v>681</v>
      </c>
      <c r="C15" s="161">
        <v>681</v>
      </c>
      <c r="D15" s="161">
        <v>0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</row>
    <row r="16" spans="1:10" s="153" customFormat="1">
      <c r="A16" s="156" t="s">
        <v>1641</v>
      </c>
      <c r="B16" s="162">
        <f t="shared" si="0"/>
        <v>14769</v>
      </c>
      <c r="C16" s="162">
        <f t="shared" ref="C16:J16" si="1">SUM(C5)-SUM(C12)</f>
        <v>13824</v>
      </c>
      <c r="D16" s="162">
        <f t="shared" si="1"/>
        <v>0</v>
      </c>
      <c r="E16" s="162">
        <f t="shared" si="1"/>
        <v>945</v>
      </c>
      <c r="F16" s="162">
        <f t="shared" si="1"/>
        <v>0</v>
      </c>
      <c r="G16" s="162">
        <f t="shared" si="1"/>
        <v>0</v>
      </c>
      <c r="H16" s="162">
        <f t="shared" si="1"/>
        <v>0</v>
      </c>
      <c r="I16" s="162">
        <f t="shared" si="1"/>
        <v>0</v>
      </c>
      <c r="J16" s="162">
        <f t="shared" si="1"/>
        <v>0</v>
      </c>
    </row>
    <row r="17" spans="1:10" s="153" customFormat="1">
      <c r="A17" s="156" t="s">
        <v>1642</v>
      </c>
      <c r="B17" s="162">
        <f t="shared" si="0"/>
        <v>56024</v>
      </c>
      <c r="C17" s="163">
        <v>52870</v>
      </c>
      <c r="D17" s="163">
        <v>0</v>
      </c>
      <c r="E17" s="163">
        <v>3154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</row>
    <row r="18" spans="1:10" s="153" customFormat="1" ht="15.6" customHeight="1"/>
  </sheetData>
  <mergeCells count="3">
    <mergeCell ref="A1:J1"/>
    <mergeCell ref="A2:J2"/>
    <mergeCell ref="A3:J3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workbookViewId="0">
      <selection activeCell="C20" sqref="C20"/>
    </sheetView>
  </sheetViews>
  <sheetFormatPr defaultRowHeight="14.4"/>
  <cols>
    <col min="1" max="1" width="49.5546875" bestFit="1" customWidth="1"/>
    <col min="2" max="3" width="23.109375" customWidth="1"/>
  </cols>
  <sheetData>
    <row r="1" spans="1:3" ht="29.4" customHeight="1">
      <c r="A1" s="183" t="s">
        <v>1653</v>
      </c>
      <c r="B1" s="183"/>
      <c r="C1" s="183"/>
    </row>
    <row r="2" spans="1:3" ht="29.4" customHeight="1">
      <c r="C2" s="159" t="s">
        <v>1644</v>
      </c>
    </row>
    <row r="3" spans="1:3" ht="29.4" customHeight="1">
      <c r="A3" s="164" t="s">
        <v>1645</v>
      </c>
      <c r="B3" s="164" t="s">
        <v>1646</v>
      </c>
      <c r="C3" s="164" t="s">
        <v>1647</v>
      </c>
    </row>
    <row r="4" spans="1:3" ht="29.4" customHeight="1">
      <c r="A4" s="165" t="s">
        <v>1651</v>
      </c>
      <c r="B4" s="166"/>
      <c r="C4" s="166">
        <v>303652</v>
      </c>
    </row>
    <row r="5" spans="1:3" ht="29.4" customHeight="1">
      <c r="A5" s="165" t="s">
        <v>1652</v>
      </c>
      <c r="B5" s="166">
        <v>303700</v>
      </c>
      <c r="C5" s="166"/>
    </row>
    <row r="6" spans="1:3" ht="29.4" customHeight="1">
      <c r="A6" s="165" t="s">
        <v>1648</v>
      </c>
      <c r="B6" s="166"/>
      <c r="C6" s="166">
        <v>46540</v>
      </c>
    </row>
    <row r="7" spans="1:3" ht="29.4" customHeight="1">
      <c r="A7" s="165" t="s">
        <v>1649</v>
      </c>
      <c r="B7" s="166"/>
      <c r="C7" s="166">
        <v>51520</v>
      </c>
    </row>
    <row r="8" spans="1:3" ht="29.4" customHeight="1">
      <c r="A8" s="165" t="s">
        <v>1650</v>
      </c>
      <c r="B8" s="166"/>
      <c r="C8" s="166">
        <v>298672</v>
      </c>
    </row>
  </sheetData>
  <mergeCells count="1">
    <mergeCell ref="A1:C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20" sqref="C20"/>
    </sheetView>
  </sheetViews>
  <sheetFormatPr defaultRowHeight="14.4"/>
  <cols>
    <col min="1" max="1" width="49.5546875" bestFit="1" customWidth="1"/>
    <col min="2" max="3" width="23.109375" customWidth="1"/>
    <col min="4" max="4" width="9.5546875" bestFit="1" customWidth="1"/>
  </cols>
  <sheetData>
    <row r="1" spans="1:4" ht="29.4" customHeight="1">
      <c r="A1" s="183" t="s">
        <v>1654</v>
      </c>
      <c r="B1" s="183"/>
      <c r="C1" s="183"/>
    </row>
    <row r="2" spans="1:4" ht="29.4" customHeight="1">
      <c r="C2" s="159" t="s">
        <v>1644</v>
      </c>
    </row>
    <row r="3" spans="1:4" ht="29.4" customHeight="1">
      <c r="A3" s="164" t="s">
        <v>1645</v>
      </c>
      <c r="B3" s="164" t="s">
        <v>1646</v>
      </c>
      <c r="C3" s="164" t="s">
        <v>1647</v>
      </c>
    </row>
    <row r="4" spans="1:4" ht="29.4" customHeight="1">
      <c r="A4" s="165" t="s">
        <v>1651</v>
      </c>
      <c r="B4" s="166"/>
      <c r="C4" s="166">
        <v>210048</v>
      </c>
    </row>
    <row r="5" spans="1:4" ht="29.4" customHeight="1">
      <c r="A5" s="165" t="s">
        <v>1652</v>
      </c>
      <c r="B5" s="166">
        <v>268000</v>
      </c>
      <c r="C5" s="166"/>
    </row>
    <row r="6" spans="1:4" ht="29.4" customHeight="1">
      <c r="A6" s="165" t="s">
        <v>1648</v>
      </c>
      <c r="B6" s="166"/>
      <c r="C6" s="166">
        <v>129250</v>
      </c>
    </row>
    <row r="7" spans="1:4" ht="29.4" customHeight="1">
      <c r="A7" s="165" t="s">
        <v>1649</v>
      </c>
      <c r="B7" s="166"/>
      <c r="C7" s="166">
        <v>129856</v>
      </c>
    </row>
    <row r="8" spans="1:4" ht="29.4" customHeight="1">
      <c r="A8" s="165" t="s">
        <v>1650</v>
      </c>
      <c r="B8" s="166"/>
      <c r="C8" s="166">
        <v>209442</v>
      </c>
      <c r="D8" s="167"/>
    </row>
  </sheetData>
  <mergeCells count="1">
    <mergeCell ref="A1:C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C45" sqref="C45"/>
    </sheetView>
  </sheetViews>
  <sheetFormatPr defaultRowHeight="14.4"/>
  <cols>
    <col min="1" max="1" width="32.6640625" style="1" customWidth="1"/>
    <col min="2" max="5" width="13.109375" style="1" customWidth="1"/>
    <col min="6" max="6" width="27.109375" style="1" customWidth="1"/>
    <col min="7" max="8" width="11.44140625" style="1" customWidth="1"/>
    <col min="9" max="9" width="8.6640625" style="1" customWidth="1"/>
    <col min="10" max="256" width="8.88671875" style="1"/>
    <col min="257" max="257" width="32.6640625" style="1" customWidth="1"/>
    <col min="258" max="261" width="13.109375" style="1" customWidth="1"/>
    <col min="262" max="262" width="27.109375" style="1" customWidth="1"/>
    <col min="263" max="264" width="11.44140625" style="1" customWidth="1"/>
    <col min="265" max="265" width="8.6640625" style="1" customWidth="1"/>
    <col min="266" max="512" width="8.88671875" style="1"/>
    <col min="513" max="513" width="32.6640625" style="1" customWidth="1"/>
    <col min="514" max="517" width="13.109375" style="1" customWidth="1"/>
    <col min="518" max="518" width="27.109375" style="1" customWidth="1"/>
    <col min="519" max="520" width="11.44140625" style="1" customWidth="1"/>
    <col min="521" max="521" width="8.6640625" style="1" customWidth="1"/>
    <col min="522" max="768" width="8.88671875" style="1"/>
    <col min="769" max="769" width="32.6640625" style="1" customWidth="1"/>
    <col min="770" max="773" width="13.109375" style="1" customWidth="1"/>
    <col min="774" max="774" width="27.109375" style="1" customWidth="1"/>
    <col min="775" max="776" width="11.44140625" style="1" customWidth="1"/>
    <col min="777" max="777" width="8.6640625" style="1" customWidth="1"/>
    <col min="778" max="1024" width="8.88671875" style="1"/>
    <col min="1025" max="1025" width="32.6640625" style="1" customWidth="1"/>
    <col min="1026" max="1029" width="13.109375" style="1" customWidth="1"/>
    <col min="1030" max="1030" width="27.109375" style="1" customWidth="1"/>
    <col min="1031" max="1032" width="11.44140625" style="1" customWidth="1"/>
    <col min="1033" max="1033" width="8.6640625" style="1" customWidth="1"/>
    <col min="1034" max="1280" width="8.88671875" style="1"/>
    <col min="1281" max="1281" width="32.6640625" style="1" customWidth="1"/>
    <col min="1282" max="1285" width="13.109375" style="1" customWidth="1"/>
    <col min="1286" max="1286" width="27.109375" style="1" customWidth="1"/>
    <col min="1287" max="1288" width="11.44140625" style="1" customWidth="1"/>
    <col min="1289" max="1289" width="8.6640625" style="1" customWidth="1"/>
    <col min="1290" max="1536" width="8.88671875" style="1"/>
    <col min="1537" max="1537" width="32.6640625" style="1" customWidth="1"/>
    <col min="1538" max="1541" width="13.109375" style="1" customWidth="1"/>
    <col min="1542" max="1542" width="27.109375" style="1" customWidth="1"/>
    <col min="1543" max="1544" width="11.44140625" style="1" customWidth="1"/>
    <col min="1545" max="1545" width="8.6640625" style="1" customWidth="1"/>
    <col min="1546" max="1792" width="8.88671875" style="1"/>
    <col min="1793" max="1793" width="32.6640625" style="1" customWidth="1"/>
    <col min="1794" max="1797" width="13.109375" style="1" customWidth="1"/>
    <col min="1798" max="1798" width="27.109375" style="1" customWidth="1"/>
    <col min="1799" max="1800" width="11.44140625" style="1" customWidth="1"/>
    <col min="1801" max="1801" width="8.6640625" style="1" customWidth="1"/>
    <col min="1802" max="2048" width="8.88671875" style="1"/>
    <col min="2049" max="2049" width="32.6640625" style="1" customWidth="1"/>
    <col min="2050" max="2053" width="13.109375" style="1" customWidth="1"/>
    <col min="2054" max="2054" width="27.109375" style="1" customWidth="1"/>
    <col min="2055" max="2056" width="11.44140625" style="1" customWidth="1"/>
    <col min="2057" max="2057" width="8.6640625" style="1" customWidth="1"/>
    <col min="2058" max="2304" width="8.88671875" style="1"/>
    <col min="2305" max="2305" width="32.6640625" style="1" customWidth="1"/>
    <col min="2306" max="2309" width="13.109375" style="1" customWidth="1"/>
    <col min="2310" max="2310" width="27.109375" style="1" customWidth="1"/>
    <col min="2311" max="2312" width="11.44140625" style="1" customWidth="1"/>
    <col min="2313" max="2313" width="8.6640625" style="1" customWidth="1"/>
    <col min="2314" max="2560" width="8.88671875" style="1"/>
    <col min="2561" max="2561" width="32.6640625" style="1" customWidth="1"/>
    <col min="2562" max="2565" width="13.109375" style="1" customWidth="1"/>
    <col min="2566" max="2566" width="27.109375" style="1" customWidth="1"/>
    <col min="2567" max="2568" width="11.44140625" style="1" customWidth="1"/>
    <col min="2569" max="2569" width="8.6640625" style="1" customWidth="1"/>
    <col min="2570" max="2816" width="8.88671875" style="1"/>
    <col min="2817" max="2817" width="32.6640625" style="1" customWidth="1"/>
    <col min="2818" max="2821" width="13.109375" style="1" customWidth="1"/>
    <col min="2822" max="2822" width="27.109375" style="1" customWidth="1"/>
    <col min="2823" max="2824" width="11.44140625" style="1" customWidth="1"/>
    <col min="2825" max="2825" width="8.6640625" style="1" customWidth="1"/>
    <col min="2826" max="3072" width="8.88671875" style="1"/>
    <col min="3073" max="3073" width="32.6640625" style="1" customWidth="1"/>
    <col min="3074" max="3077" width="13.109375" style="1" customWidth="1"/>
    <col min="3078" max="3078" width="27.109375" style="1" customWidth="1"/>
    <col min="3079" max="3080" width="11.44140625" style="1" customWidth="1"/>
    <col min="3081" max="3081" width="8.6640625" style="1" customWidth="1"/>
    <col min="3082" max="3328" width="8.88671875" style="1"/>
    <col min="3329" max="3329" width="32.6640625" style="1" customWidth="1"/>
    <col min="3330" max="3333" width="13.109375" style="1" customWidth="1"/>
    <col min="3334" max="3334" width="27.109375" style="1" customWidth="1"/>
    <col min="3335" max="3336" width="11.44140625" style="1" customWidth="1"/>
    <col min="3337" max="3337" width="8.6640625" style="1" customWidth="1"/>
    <col min="3338" max="3584" width="8.88671875" style="1"/>
    <col min="3585" max="3585" width="32.6640625" style="1" customWidth="1"/>
    <col min="3586" max="3589" width="13.109375" style="1" customWidth="1"/>
    <col min="3590" max="3590" width="27.109375" style="1" customWidth="1"/>
    <col min="3591" max="3592" width="11.44140625" style="1" customWidth="1"/>
    <col min="3593" max="3593" width="8.6640625" style="1" customWidth="1"/>
    <col min="3594" max="3840" width="8.88671875" style="1"/>
    <col min="3841" max="3841" width="32.6640625" style="1" customWidth="1"/>
    <col min="3842" max="3845" width="13.109375" style="1" customWidth="1"/>
    <col min="3846" max="3846" width="27.109375" style="1" customWidth="1"/>
    <col min="3847" max="3848" width="11.44140625" style="1" customWidth="1"/>
    <col min="3849" max="3849" width="8.6640625" style="1" customWidth="1"/>
    <col min="3850" max="4096" width="8.88671875" style="1"/>
    <col min="4097" max="4097" width="32.6640625" style="1" customWidth="1"/>
    <col min="4098" max="4101" width="13.109375" style="1" customWidth="1"/>
    <col min="4102" max="4102" width="27.109375" style="1" customWidth="1"/>
    <col min="4103" max="4104" width="11.44140625" style="1" customWidth="1"/>
    <col min="4105" max="4105" width="8.6640625" style="1" customWidth="1"/>
    <col min="4106" max="4352" width="8.88671875" style="1"/>
    <col min="4353" max="4353" width="32.6640625" style="1" customWidth="1"/>
    <col min="4354" max="4357" width="13.109375" style="1" customWidth="1"/>
    <col min="4358" max="4358" width="27.109375" style="1" customWidth="1"/>
    <col min="4359" max="4360" width="11.44140625" style="1" customWidth="1"/>
    <col min="4361" max="4361" width="8.6640625" style="1" customWidth="1"/>
    <col min="4362" max="4608" width="8.88671875" style="1"/>
    <col min="4609" max="4609" width="32.6640625" style="1" customWidth="1"/>
    <col min="4610" max="4613" width="13.109375" style="1" customWidth="1"/>
    <col min="4614" max="4614" width="27.109375" style="1" customWidth="1"/>
    <col min="4615" max="4616" width="11.44140625" style="1" customWidth="1"/>
    <col min="4617" max="4617" width="8.6640625" style="1" customWidth="1"/>
    <col min="4618" max="4864" width="8.88671875" style="1"/>
    <col min="4865" max="4865" width="32.6640625" style="1" customWidth="1"/>
    <col min="4866" max="4869" width="13.109375" style="1" customWidth="1"/>
    <col min="4870" max="4870" width="27.109375" style="1" customWidth="1"/>
    <col min="4871" max="4872" width="11.44140625" style="1" customWidth="1"/>
    <col min="4873" max="4873" width="8.6640625" style="1" customWidth="1"/>
    <col min="4874" max="5120" width="8.88671875" style="1"/>
    <col min="5121" max="5121" width="32.6640625" style="1" customWidth="1"/>
    <col min="5122" max="5125" width="13.109375" style="1" customWidth="1"/>
    <col min="5126" max="5126" width="27.109375" style="1" customWidth="1"/>
    <col min="5127" max="5128" width="11.44140625" style="1" customWidth="1"/>
    <col min="5129" max="5129" width="8.6640625" style="1" customWidth="1"/>
    <col min="5130" max="5376" width="8.88671875" style="1"/>
    <col min="5377" max="5377" width="32.6640625" style="1" customWidth="1"/>
    <col min="5378" max="5381" width="13.109375" style="1" customWidth="1"/>
    <col min="5382" max="5382" width="27.109375" style="1" customWidth="1"/>
    <col min="5383" max="5384" width="11.44140625" style="1" customWidth="1"/>
    <col min="5385" max="5385" width="8.6640625" style="1" customWidth="1"/>
    <col min="5386" max="5632" width="8.88671875" style="1"/>
    <col min="5633" max="5633" width="32.6640625" style="1" customWidth="1"/>
    <col min="5634" max="5637" width="13.109375" style="1" customWidth="1"/>
    <col min="5638" max="5638" width="27.109375" style="1" customWidth="1"/>
    <col min="5639" max="5640" width="11.44140625" style="1" customWidth="1"/>
    <col min="5641" max="5641" width="8.6640625" style="1" customWidth="1"/>
    <col min="5642" max="5888" width="8.88671875" style="1"/>
    <col min="5889" max="5889" width="32.6640625" style="1" customWidth="1"/>
    <col min="5890" max="5893" width="13.109375" style="1" customWidth="1"/>
    <col min="5894" max="5894" width="27.109375" style="1" customWidth="1"/>
    <col min="5895" max="5896" width="11.44140625" style="1" customWidth="1"/>
    <col min="5897" max="5897" width="8.6640625" style="1" customWidth="1"/>
    <col min="5898" max="6144" width="8.88671875" style="1"/>
    <col min="6145" max="6145" width="32.6640625" style="1" customWidth="1"/>
    <col min="6146" max="6149" width="13.109375" style="1" customWidth="1"/>
    <col min="6150" max="6150" width="27.109375" style="1" customWidth="1"/>
    <col min="6151" max="6152" width="11.44140625" style="1" customWidth="1"/>
    <col min="6153" max="6153" width="8.6640625" style="1" customWidth="1"/>
    <col min="6154" max="6400" width="8.88671875" style="1"/>
    <col min="6401" max="6401" width="32.6640625" style="1" customWidth="1"/>
    <col min="6402" max="6405" width="13.109375" style="1" customWidth="1"/>
    <col min="6406" max="6406" width="27.109375" style="1" customWidth="1"/>
    <col min="6407" max="6408" width="11.44140625" style="1" customWidth="1"/>
    <col min="6409" max="6409" width="8.6640625" style="1" customWidth="1"/>
    <col min="6410" max="6656" width="8.88671875" style="1"/>
    <col min="6657" max="6657" width="32.6640625" style="1" customWidth="1"/>
    <col min="6658" max="6661" width="13.109375" style="1" customWidth="1"/>
    <col min="6662" max="6662" width="27.109375" style="1" customWidth="1"/>
    <col min="6663" max="6664" width="11.44140625" style="1" customWidth="1"/>
    <col min="6665" max="6665" width="8.6640625" style="1" customWidth="1"/>
    <col min="6666" max="6912" width="8.88671875" style="1"/>
    <col min="6913" max="6913" width="32.6640625" style="1" customWidth="1"/>
    <col min="6914" max="6917" width="13.109375" style="1" customWidth="1"/>
    <col min="6918" max="6918" width="27.109375" style="1" customWidth="1"/>
    <col min="6919" max="6920" width="11.44140625" style="1" customWidth="1"/>
    <col min="6921" max="6921" width="8.6640625" style="1" customWidth="1"/>
    <col min="6922" max="7168" width="8.88671875" style="1"/>
    <col min="7169" max="7169" width="32.6640625" style="1" customWidth="1"/>
    <col min="7170" max="7173" width="13.109375" style="1" customWidth="1"/>
    <col min="7174" max="7174" width="27.109375" style="1" customWidth="1"/>
    <col min="7175" max="7176" width="11.44140625" style="1" customWidth="1"/>
    <col min="7177" max="7177" width="8.6640625" style="1" customWidth="1"/>
    <col min="7178" max="7424" width="8.88671875" style="1"/>
    <col min="7425" max="7425" width="32.6640625" style="1" customWidth="1"/>
    <col min="7426" max="7429" width="13.109375" style="1" customWidth="1"/>
    <col min="7430" max="7430" width="27.109375" style="1" customWidth="1"/>
    <col min="7431" max="7432" width="11.44140625" style="1" customWidth="1"/>
    <col min="7433" max="7433" width="8.6640625" style="1" customWidth="1"/>
    <col min="7434" max="7680" width="8.88671875" style="1"/>
    <col min="7681" max="7681" width="32.6640625" style="1" customWidth="1"/>
    <col min="7682" max="7685" width="13.109375" style="1" customWidth="1"/>
    <col min="7686" max="7686" width="27.109375" style="1" customWidth="1"/>
    <col min="7687" max="7688" width="11.44140625" style="1" customWidth="1"/>
    <col min="7689" max="7689" width="8.6640625" style="1" customWidth="1"/>
    <col min="7690" max="7936" width="8.88671875" style="1"/>
    <col min="7937" max="7937" width="32.6640625" style="1" customWidth="1"/>
    <col min="7938" max="7941" width="13.109375" style="1" customWidth="1"/>
    <col min="7942" max="7942" width="27.109375" style="1" customWidth="1"/>
    <col min="7943" max="7944" width="11.44140625" style="1" customWidth="1"/>
    <col min="7945" max="7945" width="8.6640625" style="1" customWidth="1"/>
    <col min="7946" max="8192" width="8.88671875" style="1"/>
    <col min="8193" max="8193" width="32.6640625" style="1" customWidth="1"/>
    <col min="8194" max="8197" width="13.109375" style="1" customWidth="1"/>
    <col min="8198" max="8198" width="27.109375" style="1" customWidth="1"/>
    <col min="8199" max="8200" width="11.44140625" style="1" customWidth="1"/>
    <col min="8201" max="8201" width="8.6640625" style="1" customWidth="1"/>
    <col min="8202" max="8448" width="8.88671875" style="1"/>
    <col min="8449" max="8449" width="32.6640625" style="1" customWidth="1"/>
    <col min="8450" max="8453" width="13.109375" style="1" customWidth="1"/>
    <col min="8454" max="8454" width="27.109375" style="1" customWidth="1"/>
    <col min="8455" max="8456" width="11.44140625" style="1" customWidth="1"/>
    <col min="8457" max="8457" width="8.6640625" style="1" customWidth="1"/>
    <col min="8458" max="8704" width="8.88671875" style="1"/>
    <col min="8705" max="8705" width="32.6640625" style="1" customWidth="1"/>
    <col min="8706" max="8709" width="13.109375" style="1" customWidth="1"/>
    <col min="8710" max="8710" width="27.109375" style="1" customWidth="1"/>
    <col min="8711" max="8712" width="11.44140625" style="1" customWidth="1"/>
    <col min="8713" max="8713" width="8.6640625" style="1" customWidth="1"/>
    <col min="8714" max="8960" width="8.88671875" style="1"/>
    <col min="8961" max="8961" width="32.6640625" style="1" customWidth="1"/>
    <col min="8962" max="8965" width="13.109375" style="1" customWidth="1"/>
    <col min="8966" max="8966" width="27.109375" style="1" customWidth="1"/>
    <col min="8967" max="8968" width="11.44140625" style="1" customWidth="1"/>
    <col min="8969" max="8969" width="8.6640625" style="1" customWidth="1"/>
    <col min="8970" max="9216" width="8.88671875" style="1"/>
    <col min="9217" max="9217" width="32.6640625" style="1" customWidth="1"/>
    <col min="9218" max="9221" width="13.109375" style="1" customWidth="1"/>
    <col min="9222" max="9222" width="27.109375" style="1" customWidth="1"/>
    <col min="9223" max="9224" width="11.44140625" style="1" customWidth="1"/>
    <col min="9225" max="9225" width="8.6640625" style="1" customWidth="1"/>
    <col min="9226" max="9472" width="8.88671875" style="1"/>
    <col min="9473" max="9473" width="32.6640625" style="1" customWidth="1"/>
    <col min="9474" max="9477" width="13.109375" style="1" customWidth="1"/>
    <col min="9478" max="9478" width="27.109375" style="1" customWidth="1"/>
    <col min="9479" max="9480" width="11.44140625" style="1" customWidth="1"/>
    <col min="9481" max="9481" width="8.6640625" style="1" customWidth="1"/>
    <col min="9482" max="9728" width="8.88671875" style="1"/>
    <col min="9729" max="9729" width="32.6640625" style="1" customWidth="1"/>
    <col min="9730" max="9733" width="13.109375" style="1" customWidth="1"/>
    <col min="9734" max="9734" width="27.109375" style="1" customWidth="1"/>
    <col min="9735" max="9736" width="11.44140625" style="1" customWidth="1"/>
    <col min="9737" max="9737" width="8.6640625" style="1" customWidth="1"/>
    <col min="9738" max="9984" width="8.88671875" style="1"/>
    <col min="9985" max="9985" width="32.6640625" style="1" customWidth="1"/>
    <col min="9986" max="9989" width="13.109375" style="1" customWidth="1"/>
    <col min="9990" max="9990" width="27.109375" style="1" customWidth="1"/>
    <col min="9991" max="9992" width="11.44140625" style="1" customWidth="1"/>
    <col min="9993" max="9993" width="8.6640625" style="1" customWidth="1"/>
    <col min="9994" max="10240" width="8.88671875" style="1"/>
    <col min="10241" max="10241" width="32.6640625" style="1" customWidth="1"/>
    <col min="10242" max="10245" width="13.109375" style="1" customWidth="1"/>
    <col min="10246" max="10246" width="27.109375" style="1" customWidth="1"/>
    <col min="10247" max="10248" width="11.44140625" style="1" customWidth="1"/>
    <col min="10249" max="10249" width="8.6640625" style="1" customWidth="1"/>
    <col min="10250" max="10496" width="8.88671875" style="1"/>
    <col min="10497" max="10497" width="32.6640625" style="1" customWidth="1"/>
    <col min="10498" max="10501" width="13.109375" style="1" customWidth="1"/>
    <col min="10502" max="10502" width="27.109375" style="1" customWidth="1"/>
    <col min="10503" max="10504" width="11.44140625" style="1" customWidth="1"/>
    <col min="10505" max="10505" width="8.6640625" style="1" customWidth="1"/>
    <col min="10506" max="10752" width="8.88671875" style="1"/>
    <col min="10753" max="10753" width="32.6640625" style="1" customWidth="1"/>
    <col min="10754" max="10757" width="13.109375" style="1" customWidth="1"/>
    <col min="10758" max="10758" width="27.109375" style="1" customWidth="1"/>
    <col min="10759" max="10760" width="11.44140625" style="1" customWidth="1"/>
    <col min="10761" max="10761" width="8.6640625" style="1" customWidth="1"/>
    <col min="10762" max="11008" width="8.88671875" style="1"/>
    <col min="11009" max="11009" width="32.6640625" style="1" customWidth="1"/>
    <col min="11010" max="11013" width="13.109375" style="1" customWidth="1"/>
    <col min="11014" max="11014" width="27.109375" style="1" customWidth="1"/>
    <col min="11015" max="11016" width="11.44140625" style="1" customWidth="1"/>
    <col min="11017" max="11017" width="8.6640625" style="1" customWidth="1"/>
    <col min="11018" max="11264" width="8.88671875" style="1"/>
    <col min="11265" max="11265" width="32.6640625" style="1" customWidth="1"/>
    <col min="11266" max="11269" width="13.109375" style="1" customWidth="1"/>
    <col min="11270" max="11270" width="27.109375" style="1" customWidth="1"/>
    <col min="11271" max="11272" width="11.44140625" style="1" customWidth="1"/>
    <col min="11273" max="11273" width="8.6640625" style="1" customWidth="1"/>
    <col min="11274" max="11520" width="8.88671875" style="1"/>
    <col min="11521" max="11521" width="32.6640625" style="1" customWidth="1"/>
    <col min="11522" max="11525" width="13.109375" style="1" customWidth="1"/>
    <col min="11526" max="11526" width="27.109375" style="1" customWidth="1"/>
    <col min="11527" max="11528" width="11.44140625" style="1" customWidth="1"/>
    <col min="11529" max="11529" width="8.6640625" style="1" customWidth="1"/>
    <col min="11530" max="11776" width="8.88671875" style="1"/>
    <col min="11777" max="11777" width="32.6640625" style="1" customWidth="1"/>
    <col min="11778" max="11781" width="13.109375" style="1" customWidth="1"/>
    <col min="11782" max="11782" width="27.109375" style="1" customWidth="1"/>
    <col min="11783" max="11784" width="11.44140625" style="1" customWidth="1"/>
    <col min="11785" max="11785" width="8.6640625" style="1" customWidth="1"/>
    <col min="11786" max="12032" width="8.88671875" style="1"/>
    <col min="12033" max="12033" width="32.6640625" style="1" customWidth="1"/>
    <col min="12034" max="12037" width="13.109375" style="1" customWidth="1"/>
    <col min="12038" max="12038" width="27.109375" style="1" customWidth="1"/>
    <col min="12039" max="12040" width="11.44140625" style="1" customWidth="1"/>
    <col min="12041" max="12041" width="8.6640625" style="1" customWidth="1"/>
    <col min="12042" max="12288" width="8.88671875" style="1"/>
    <col min="12289" max="12289" width="32.6640625" style="1" customWidth="1"/>
    <col min="12290" max="12293" width="13.109375" style="1" customWidth="1"/>
    <col min="12294" max="12294" width="27.109375" style="1" customWidth="1"/>
    <col min="12295" max="12296" width="11.44140625" style="1" customWidth="1"/>
    <col min="12297" max="12297" width="8.6640625" style="1" customWidth="1"/>
    <col min="12298" max="12544" width="8.88671875" style="1"/>
    <col min="12545" max="12545" width="32.6640625" style="1" customWidth="1"/>
    <col min="12546" max="12549" width="13.109375" style="1" customWidth="1"/>
    <col min="12550" max="12550" width="27.109375" style="1" customWidth="1"/>
    <col min="12551" max="12552" width="11.44140625" style="1" customWidth="1"/>
    <col min="12553" max="12553" width="8.6640625" style="1" customWidth="1"/>
    <col min="12554" max="12800" width="8.88671875" style="1"/>
    <col min="12801" max="12801" width="32.6640625" style="1" customWidth="1"/>
    <col min="12802" max="12805" width="13.109375" style="1" customWidth="1"/>
    <col min="12806" max="12806" width="27.109375" style="1" customWidth="1"/>
    <col min="12807" max="12808" width="11.44140625" style="1" customWidth="1"/>
    <col min="12809" max="12809" width="8.6640625" style="1" customWidth="1"/>
    <col min="12810" max="13056" width="8.88671875" style="1"/>
    <col min="13057" max="13057" width="32.6640625" style="1" customWidth="1"/>
    <col min="13058" max="13061" width="13.109375" style="1" customWidth="1"/>
    <col min="13062" max="13062" width="27.109375" style="1" customWidth="1"/>
    <col min="13063" max="13064" width="11.44140625" style="1" customWidth="1"/>
    <col min="13065" max="13065" width="8.6640625" style="1" customWidth="1"/>
    <col min="13066" max="13312" width="8.88671875" style="1"/>
    <col min="13313" max="13313" width="32.6640625" style="1" customWidth="1"/>
    <col min="13314" max="13317" width="13.109375" style="1" customWidth="1"/>
    <col min="13318" max="13318" width="27.109375" style="1" customWidth="1"/>
    <col min="13319" max="13320" width="11.44140625" style="1" customWidth="1"/>
    <col min="13321" max="13321" width="8.6640625" style="1" customWidth="1"/>
    <col min="13322" max="13568" width="8.88671875" style="1"/>
    <col min="13569" max="13569" width="32.6640625" style="1" customWidth="1"/>
    <col min="13570" max="13573" width="13.109375" style="1" customWidth="1"/>
    <col min="13574" max="13574" width="27.109375" style="1" customWidth="1"/>
    <col min="13575" max="13576" width="11.44140625" style="1" customWidth="1"/>
    <col min="13577" max="13577" width="8.6640625" style="1" customWidth="1"/>
    <col min="13578" max="13824" width="8.88671875" style="1"/>
    <col min="13825" max="13825" width="32.6640625" style="1" customWidth="1"/>
    <col min="13826" max="13829" width="13.109375" style="1" customWidth="1"/>
    <col min="13830" max="13830" width="27.109375" style="1" customWidth="1"/>
    <col min="13831" max="13832" width="11.44140625" style="1" customWidth="1"/>
    <col min="13833" max="13833" width="8.6640625" style="1" customWidth="1"/>
    <col min="13834" max="14080" width="8.88671875" style="1"/>
    <col min="14081" max="14081" width="32.6640625" style="1" customWidth="1"/>
    <col min="14082" max="14085" width="13.109375" style="1" customWidth="1"/>
    <col min="14086" max="14086" width="27.109375" style="1" customWidth="1"/>
    <col min="14087" max="14088" width="11.44140625" style="1" customWidth="1"/>
    <col min="14089" max="14089" width="8.6640625" style="1" customWidth="1"/>
    <col min="14090" max="14336" width="8.88671875" style="1"/>
    <col min="14337" max="14337" width="32.6640625" style="1" customWidth="1"/>
    <col min="14338" max="14341" width="13.109375" style="1" customWidth="1"/>
    <col min="14342" max="14342" width="27.109375" style="1" customWidth="1"/>
    <col min="14343" max="14344" width="11.44140625" style="1" customWidth="1"/>
    <col min="14345" max="14345" width="8.6640625" style="1" customWidth="1"/>
    <col min="14346" max="14592" width="8.88671875" style="1"/>
    <col min="14593" max="14593" width="32.6640625" style="1" customWidth="1"/>
    <col min="14594" max="14597" width="13.109375" style="1" customWidth="1"/>
    <col min="14598" max="14598" width="27.109375" style="1" customWidth="1"/>
    <col min="14599" max="14600" width="11.44140625" style="1" customWidth="1"/>
    <col min="14601" max="14601" width="8.6640625" style="1" customWidth="1"/>
    <col min="14602" max="14848" width="8.88671875" style="1"/>
    <col min="14849" max="14849" width="32.6640625" style="1" customWidth="1"/>
    <col min="14850" max="14853" width="13.109375" style="1" customWidth="1"/>
    <col min="14854" max="14854" width="27.109375" style="1" customWidth="1"/>
    <col min="14855" max="14856" width="11.44140625" style="1" customWidth="1"/>
    <col min="14857" max="14857" width="8.6640625" style="1" customWidth="1"/>
    <col min="14858" max="15104" width="8.88671875" style="1"/>
    <col min="15105" max="15105" width="32.6640625" style="1" customWidth="1"/>
    <col min="15106" max="15109" width="13.109375" style="1" customWidth="1"/>
    <col min="15110" max="15110" width="27.109375" style="1" customWidth="1"/>
    <col min="15111" max="15112" width="11.44140625" style="1" customWidth="1"/>
    <col min="15113" max="15113" width="8.6640625" style="1" customWidth="1"/>
    <col min="15114" max="15360" width="8.88671875" style="1"/>
    <col min="15361" max="15361" width="32.6640625" style="1" customWidth="1"/>
    <col min="15362" max="15365" width="13.109375" style="1" customWidth="1"/>
    <col min="15366" max="15366" width="27.109375" style="1" customWidth="1"/>
    <col min="15367" max="15368" width="11.44140625" style="1" customWidth="1"/>
    <col min="15369" max="15369" width="8.6640625" style="1" customWidth="1"/>
    <col min="15370" max="15616" width="8.88671875" style="1"/>
    <col min="15617" max="15617" width="32.6640625" style="1" customWidth="1"/>
    <col min="15618" max="15621" width="13.109375" style="1" customWidth="1"/>
    <col min="15622" max="15622" width="27.109375" style="1" customWidth="1"/>
    <col min="15623" max="15624" width="11.44140625" style="1" customWidth="1"/>
    <col min="15625" max="15625" width="8.6640625" style="1" customWidth="1"/>
    <col min="15626" max="15872" width="8.88671875" style="1"/>
    <col min="15873" max="15873" width="32.6640625" style="1" customWidth="1"/>
    <col min="15874" max="15877" width="13.109375" style="1" customWidth="1"/>
    <col min="15878" max="15878" width="27.109375" style="1" customWidth="1"/>
    <col min="15879" max="15880" width="11.44140625" style="1" customWidth="1"/>
    <col min="15881" max="15881" width="8.6640625" style="1" customWidth="1"/>
    <col min="15882" max="16128" width="8.88671875" style="1"/>
    <col min="16129" max="16129" width="32.6640625" style="1" customWidth="1"/>
    <col min="16130" max="16133" width="13.109375" style="1" customWidth="1"/>
    <col min="16134" max="16134" width="27.109375" style="1" customWidth="1"/>
    <col min="16135" max="16136" width="11.44140625" style="1" customWidth="1"/>
    <col min="16137" max="16137" width="8.6640625" style="1" customWidth="1"/>
    <col min="16138" max="16384" width="8.88671875" style="1"/>
  </cols>
  <sheetData>
    <row r="1" spans="1:10" ht="36" customHeight="1">
      <c r="A1" s="176" t="s">
        <v>1226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5" customHeight="1">
      <c r="A2" s="177" t="s">
        <v>0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ht="19.95" customHeight="1">
      <c r="A3" s="178" t="s">
        <v>1</v>
      </c>
      <c r="B3" s="178"/>
      <c r="C3" s="178"/>
      <c r="D3" s="178"/>
      <c r="E3" s="178"/>
      <c r="F3" s="179" t="s">
        <v>2</v>
      </c>
      <c r="G3" s="180"/>
      <c r="H3" s="180"/>
      <c r="I3" s="180"/>
      <c r="J3" s="181"/>
    </row>
    <row r="4" spans="1:10" s="3" customFormat="1" ht="39.9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</row>
    <row r="5" spans="1:10" ht="15" customHeight="1">
      <c r="A5" s="4" t="s">
        <v>8</v>
      </c>
      <c r="B5" s="5">
        <v>316350</v>
      </c>
      <c r="C5" s="5">
        <v>314719</v>
      </c>
      <c r="D5" s="6">
        <v>0.99484431800221274</v>
      </c>
      <c r="E5" s="6">
        <v>1.2062867239813109</v>
      </c>
      <c r="F5" s="4" t="s">
        <v>9</v>
      </c>
      <c r="G5" s="7">
        <v>0</v>
      </c>
      <c r="H5" s="7">
        <v>0</v>
      </c>
      <c r="I5" s="7">
        <v>0</v>
      </c>
      <c r="J5" s="7">
        <v>0</v>
      </c>
    </row>
    <row r="6" spans="1:10" ht="15" customHeight="1">
      <c r="A6" s="4" t="s">
        <v>10</v>
      </c>
      <c r="B6" s="5">
        <v>165500</v>
      </c>
      <c r="C6" s="5">
        <v>171925</v>
      </c>
      <c r="D6" s="6">
        <v>1.0388217522658609</v>
      </c>
      <c r="E6" s="6">
        <v>1.4482041173893998</v>
      </c>
      <c r="F6" s="4" t="s">
        <v>11</v>
      </c>
      <c r="G6" s="8">
        <v>49397</v>
      </c>
      <c r="H6" s="8">
        <v>47104</v>
      </c>
      <c r="I6" s="9">
        <v>0.95358017693382191</v>
      </c>
      <c r="J6" s="9">
        <v>1.2161834189667191</v>
      </c>
    </row>
    <row r="7" spans="1:10" ht="15" customHeight="1">
      <c r="A7" s="4" t="s">
        <v>12</v>
      </c>
      <c r="B7" s="5">
        <v>600</v>
      </c>
      <c r="C7" s="5">
        <v>-1369</v>
      </c>
      <c r="D7" s="6">
        <v>-2.2816666666666667</v>
      </c>
      <c r="E7" s="6">
        <v>-4.5041784562742646E-2</v>
      </c>
      <c r="F7" s="4" t="s">
        <v>13</v>
      </c>
      <c r="G7" s="8">
        <v>0</v>
      </c>
      <c r="H7" s="8">
        <v>0</v>
      </c>
      <c r="I7" s="10" t="s">
        <v>14</v>
      </c>
      <c r="J7" s="10" t="s">
        <v>14</v>
      </c>
    </row>
    <row r="8" spans="1:10" ht="15" customHeight="1">
      <c r="A8" s="4" t="s">
        <v>15</v>
      </c>
      <c r="B8" s="5">
        <v>43400</v>
      </c>
      <c r="C8" s="5">
        <v>38580</v>
      </c>
      <c r="D8" s="6">
        <v>0.88894009216589864</v>
      </c>
      <c r="E8" s="6">
        <v>1.3034664504358402</v>
      </c>
      <c r="F8" s="4" t="s">
        <v>16</v>
      </c>
      <c r="G8" s="8">
        <v>15565</v>
      </c>
      <c r="H8" s="8">
        <v>10982</v>
      </c>
      <c r="I8" s="9">
        <v>0.70555734018631544</v>
      </c>
      <c r="J8" s="9">
        <v>0.85250737463126847</v>
      </c>
    </row>
    <row r="9" spans="1:10" ht="15" customHeight="1">
      <c r="A9" s="4" t="s">
        <v>17</v>
      </c>
      <c r="B9" s="5">
        <v>0</v>
      </c>
      <c r="C9" s="5">
        <v>0</v>
      </c>
      <c r="D9" s="6" t="s">
        <v>18</v>
      </c>
      <c r="E9" s="6" t="s">
        <v>18</v>
      </c>
      <c r="F9" s="4" t="s">
        <v>19</v>
      </c>
      <c r="G9" s="8">
        <v>35961</v>
      </c>
      <c r="H9" s="8">
        <v>26255</v>
      </c>
      <c r="I9" s="9">
        <v>0.73009649342343097</v>
      </c>
      <c r="J9" s="9">
        <v>0.85935454307410319</v>
      </c>
    </row>
    <row r="10" spans="1:10" ht="15" customHeight="1">
      <c r="A10" s="4" t="s">
        <v>20</v>
      </c>
      <c r="B10" s="5">
        <v>12000</v>
      </c>
      <c r="C10" s="5">
        <v>9634</v>
      </c>
      <c r="D10" s="6">
        <v>0.80283333333333329</v>
      </c>
      <c r="E10" s="6">
        <v>1.4717384662389246</v>
      </c>
      <c r="F10" s="4" t="s">
        <v>21</v>
      </c>
      <c r="G10" s="8">
        <v>24298</v>
      </c>
      <c r="H10" s="8">
        <v>19604</v>
      </c>
      <c r="I10" s="9">
        <v>0.80681537575109064</v>
      </c>
      <c r="J10" s="9">
        <v>1.5867260218535006</v>
      </c>
    </row>
    <row r="11" spans="1:10" ht="15" customHeight="1">
      <c r="A11" s="4" t="s">
        <v>22</v>
      </c>
      <c r="B11" s="5">
        <v>0</v>
      </c>
      <c r="C11" s="5">
        <v>1</v>
      </c>
      <c r="D11" s="6" t="s">
        <v>18</v>
      </c>
      <c r="E11" s="6">
        <v>2.2727272727272728E-2</v>
      </c>
      <c r="F11" s="4" t="s">
        <v>23</v>
      </c>
      <c r="G11" s="8">
        <v>1863</v>
      </c>
      <c r="H11" s="8">
        <v>1733</v>
      </c>
      <c r="I11" s="9">
        <v>0.9302200751476114</v>
      </c>
      <c r="J11" s="9">
        <v>1.0272673384706579</v>
      </c>
    </row>
    <row r="12" spans="1:10" ht="15" customHeight="1">
      <c r="A12" s="4" t="s">
        <v>24</v>
      </c>
      <c r="B12" s="5">
        <v>28700</v>
      </c>
      <c r="C12" s="5">
        <v>24850</v>
      </c>
      <c r="D12" s="6">
        <v>0.86585365853658536</v>
      </c>
      <c r="E12" s="6">
        <v>1.1993243243243243</v>
      </c>
      <c r="F12" s="4" t="s">
        <v>25</v>
      </c>
      <c r="G12" s="8">
        <v>8210</v>
      </c>
      <c r="H12" s="8">
        <v>6677</v>
      </c>
      <c r="I12" s="9">
        <v>0.81327649208282582</v>
      </c>
      <c r="J12" s="9">
        <v>0.98538961038961037</v>
      </c>
    </row>
    <row r="13" spans="1:10" ht="15" customHeight="1">
      <c r="A13" s="4" t="s">
        <v>26</v>
      </c>
      <c r="B13" s="5">
        <v>20100</v>
      </c>
      <c r="C13" s="5">
        <v>16867</v>
      </c>
      <c r="D13" s="6">
        <v>0.83915422885572144</v>
      </c>
      <c r="E13" s="6">
        <v>1.1810797563195854</v>
      </c>
      <c r="F13" s="4" t="s">
        <v>27</v>
      </c>
      <c r="G13" s="8">
        <v>6246</v>
      </c>
      <c r="H13" s="8">
        <v>3916</v>
      </c>
      <c r="I13" s="9">
        <v>0.62696125520333013</v>
      </c>
      <c r="J13" s="9">
        <v>0.73747645951035778</v>
      </c>
    </row>
    <row r="14" spans="1:10" ht="15" customHeight="1">
      <c r="A14" s="4" t="s">
        <v>28</v>
      </c>
      <c r="B14" s="5">
        <v>11150</v>
      </c>
      <c r="C14" s="5">
        <v>11069</v>
      </c>
      <c r="D14" s="6">
        <v>0.99273542600896858</v>
      </c>
      <c r="E14" s="6">
        <v>1.0986600496277916</v>
      </c>
      <c r="F14" s="4" t="s">
        <v>29</v>
      </c>
      <c r="G14" s="8">
        <v>46436</v>
      </c>
      <c r="H14" s="8">
        <v>64999</v>
      </c>
      <c r="I14" s="9">
        <v>1.3997545008183305</v>
      </c>
      <c r="J14" s="9">
        <v>10.924201680672269</v>
      </c>
    </row>
    <row r="15" spans="1:10" ht="15" customHeight="1">
      <c r="A15" s="4" t="s">
        <v>30</v>
      </c>
      <c r="B15" s="5">
        <v>15700</v>
      </c>
      <c r="C15" s="5">
        <v>12937</v>
      </c>
      <c r="D15" s="6">
        <v>0.82401273885350323</v>
      </c>
      <c r="E15" s="6">
        <v>1.1727857855135526</v>
      </c>
      <c r="F15" s="4" t="s">
        <v>31</v>
      </c>
      <c r="G15" s="8">
        <v>64111</v>
      </c>
      <c r="H15" s="8">
        <v>101858</v>
      </c>
      <c r="I15" s="9">
        <v>1.5887757171156276</v>
      </c>
      <c r="J15" s="9">
        <v>0.7434402119568787</v>
      </c>
    </row>
    <row r="16" spans="1:10" ht="15" customHeight="1">
      <c r="A16" s="4" t="s">
        <v>32</v>
      </c>
      <c r="B16" s="5">
        <v>6000</v>
      </c>
      <c r="C16" s="5">
        <v>7265</v>
      </c>
      <c r="D16" s="6">
        <v>1.2108333333333334</v>
      </c>
      <c r="E16" s="6">
        <v>1.2183464698977025</v>
      </c>
      <c r="F16" s="4" t="s">
        <v>33</v>
      </c>
      <c r="G16" s="8">
        <v>11462</v>
      </c>
      <c r="H16" s="8">
        <v>10480</v>
      </c>
      <c r="I16" s="9">
        <v>0.91432559762694121</v>
      </c>
      <c r="J16" s="9">
        <v>0.88768422835846184</v>
      </c>
    </row>
    <row r="17" spans="1:10" ht="15" customHeight="1">
      <c r="A17" s="4" t="s">
        <v>34</v>
      </c>
      <c r="B17" s="5">
        <v>2700</v>
      </c>
      <c r="C17" s="5">
        <v>1916</v>
      </c>
      <c r="D17" s="6">
        <v>0.70962962962962961</v>
      </c>
      <c r="E17" s="6">
        <v>1.6168776371308018</v>
      </c>
      <c r="F17" s="4" t="s">
        <v>35</v>
      </c>
      <c r="G17" s="8">
        <v>472</v>
      </c>
      <c r="H17" s="8">
        <v>2678</v>
      </c>
      <c r="I17" s="9">
        <v>5.6737288135593218</v>
      </c>
      <c r="J17" s="9">
        <v>18.342465753424658</v>
      </c>
    </row>
    <row r="18" spans="1:10" ht="15" customHeight="1">
      <c r="A18" s="4" t="s">
        <v>36</v>
      </c>
      <c r="B18" s="5">
        <v>0</v>
      </c>
      <c r="C18" s="5">
        <v>-584</v>
      </c>
      <c r="D18" s="6" t="s">
        <v>18</v>
      </c>
      <c r="E18" s="6">
        <v>-0.25692916849978004</v>
      </c>
      <c r="F18" s="4" t="s">
        <v>37</v>
      </c>
      <c r="G18" s="8">
        <v>18383</v>
      </c>
      <c r="H18" s="8">
        <v>14874</v>
      </c>
      <c r="I18" s="9">
        <v>0.80911711907740846</v>
      </c>
      <c r="J18" s="9">
        <v>0.8772633441462695</v>
      </c>
    </row>
    <row r="19" spans="1:10" ht="15" customHeight="1">
      <c r="A19" s="4" t="s">
        <v>38</v>
      </c>
      <c r="B19" s="5">
        <v>10500</v>
      </c>
      <c r="C19" s="5">
        <v>11521</v>
      </c>
      <c r="D19" s="6">
        <v>1.0972380952380953</v>
      </c>
      <c r="E19" s="6">
        <v>1.143750620470565</v>
      </c>
      <c r="F19" s="4" t="s">
        <v>39</v>
      </c>
      <c r="G19" s="8">
        <v>4209</v>
      </c>
      <c r="H19" s="8">
        <v>7571</v>
      </c>
      <c r="I19" s="9">
        <v>1.7987645521501545</v>
      </c>
      <c r="J19" s="9">
        <v>1.4127635752938981</v>
      </c>
    </row>
    <row r="20" spans="1:10" ht="15" customHeight="1">
      <c r="A20" s="4" t="s">
        <v>40</v>
      </c>
      <c r="B20" s="5">
        <v>0</v>
      </c>
      <c r="C20" s="5">
        <v>10107</v>
      </c>
      <c r="D20" s="6" t="s">
        <v>18</v>
      </c>
      <c r="E20" s="6" t="s">
        <v>18</v>
      </c>
      <c r="F20" s="4" t="s">
        <v>41</v>
      </c>
      <c r="G20" s="8">
        <v>0</v>
      </c>
      <c r="H20" s="8">
        <v>0</v>
      </c>
      <c r="I20" s="10" t="s">
        <v>14</v>
      </c>
      <c r="J20" s="10" t="s">
        <v>14</v>
      </c>
    </row>
    <row r="21" spans="1:10" ht="15" customHeight="1">
      <c r="A21" s="4" t="s">
        <v>42</v>
      </c>
      <c r="B21" s="5">
        <v>0</v>
      </c>
      <c r="C21" s="5">
        <v>0</v>
      </c>
      <c r="D21" s="6" t="s">
        <v>18</v>
      </c>
      <c r="E21" s="6" t="s">
        <v>18</v>
      </c>
      <c r="F21" s="4" t="s">
        <v>43</v>
      </c>
      <c r="G21" s="8">
        <v>0</v>
      </c>
      <c r="H21" s="8">
        <v>272</v>
      </c>
      <c r="I21" s="10" t="s">
        <v>14</v>
      </c>
      <c r="J21" s="9">
        <v>0.75766016713091922</v>
      </c>
    </row>
    <row r="22" spans="1:10" ht="15" customHeight="1">
      <c r="A22" s="4" t="s">
        <v>44</v>
      </c>
      <c r="B22" s="5">
        <v>28057</v>
      </c>
      <c r="C22" s="5">
        <v>20365</v>
      </c>
      <c r="D22" s="6">
        <v>0.72584381794204655</v>
      </c>
      <c r="E22" s="6">
        <v>0.30349771240368995</v>
      </c>
      <c r="F22" s="4" t="s">
        <v>45</v>
      </c>
      <c r="G22" s="8">
        <v>8862</v>
      </c>
      <c r="H22" s="8">
        <v>1553</v>
      </c>
      <c r="I22" s="9">
        <v>0.17524260889189799</v>
      </c>
      <c r="J22" s="9">
        <v>0.19284738606730412</v>
      </c>
    </row>
    <row r="23" spans="1:10" ht="15" customHeight="1">
      <c r="A23" s="4" t="s">
        <v>46</v>
      </c>
      <c r="B23" s="5">
        <v>26537</v>
      </c>
      <c r="C23" s="5">
        <v>17752</v>
      </c>
      <c r="D23" s="6">
        <v>0.66895278290688476</v>
      </c>
      <c r="E23" s="6">
        <v>0.38055222088835533</v>
      </c>
      <c r="F23" s="4" t="s">
        <v>47</v>
      </c>
      <c r="G23" s="8">
        <v>2505</v>
      </c>
      <c r="H23" s="8">
        <v>6714</v>
      </c>
      <c r="I23" s="9">
        <v>2.680239520958084</v>
      </c>
      <c r="J23" s="9">
        <v>5.5856905158069887</v>
      </c>
    </row>
    <row r="24" spans="1:10" ht="15" customHeight="1">
      <c r="A24" s="4" t="s">
        <v>48</v>
      </c>
      <c r="B24" s="5">
        <v>620</v>
      </c>
      <c r="C24" s="5">
        <v>561</v>
      </c>
      <c r="D24" s="6">
        <v>0.90483870967741931</v>
      </c>
      <c r="E24" s="6">
        <v>1.7314814814814814</v>
      </c>
      <c r="F24" s="4" t="s">
        <v>49</v>
      </c>
      <c r="G24" s="8">
        <v>0</v>
      </c>
      <c r="H24" s="8">
        <v>0</v>
      </c>
      <c r="I24" s="10" t="s">
        <v>14</v>
      </c>
      <c r="J24" s="10" t="s">
        <v>14</v>
      </c>
    </row>
    <row r="25" spans="1:10" ht="15" customHeight="1">
      <c r="A25" s="4" t="s">
        <v>50</v>
      </c>
      <c r="B25" s="5">
        <v>900</v>
      </c>
      <c r="C25" s="5">
        <v>676</v>
      </c>
      <c r="D25" s="6">
        <v>0.75111111111111106</v>
      </c>
      <c r="E25" s="6">
        <v>0.14679695982627577</v>
      </c>
      <c r="F25" s="4" t="s">
        <v>51</v>
      </c>
      <c r="G25" s="8">
        <v>0</v>
      </c>
      <c r="H25" s="8">
        <v>1492</v>
      </c>
      <c r="I25" s="10" t="s">
        <v>14</v>
      </c>
      <c r="J25" s="9">
        <v>1.5101214574898785</v>
      </c>
    </row>
    <row r="26" spans="1:10" ht="15" customHeight="1">
      <c r="A26" s="4" t="s">
        <v>52</v>
      </c>
      <c r="B26" s="5">
        <v>0</v>
      </c>
      <c r="C26" s="5">
        <v>51</v>
      </c>
      <c r="D26" s="6" t="s">
        <v>18</v>
      </c>
      <c r="E26" s="6">
        <v>2.139261744966443E-2</v>
      </c>
      <c r="F26" s="4" t="s">
        <v>53</v>
      </c>
      <c r="G26" s="8">
        <v>0</v>
      </c>
      <c r="H26" s="8">
        <v>66</v>
      </c>
      <c r="I26" s="10" t="s">
        <v>14</v>
      </c>
      <c r="J26" s="9">
        <v>2.8695652173913042</v>
      </c>
    </row>
    <row r="27" spans="1:10" ht="15" customHeight="1">
      <c r="A27" s="4" t="s">
        <v>54</v>
      </c>
      <c r="B27" s="5">
        <v>0</v>
      </c>
      <c r="C27" s="5">
        <v>1029</v>
      </c>
      <c r="D27" s="6" t="s">
        <v>18</v>
      </c>
      <c r="E27" s="6">
        <v>0.18055799263028602</v>
      </c>
      <c r="F27" s="4" t="s">
        <v>55</v>
      </c>
      <c r="G27" s="8">
        <v>9600</v>
      </c>
      <c r="H27" s="8">
        <v>123</v>
      </c>
      <c r="I27" s="9">
        <v>1.2812499999999999E-2</v>
      </c>
      <c r="J27" s="10" t="s">
        <v>14</v>
      </c>
    </row>
    <row r="28" spans="1:10" ht="15" customHeight="1">
      <c r="A28" s="4" t="s">
        <v>56</v>
      </c>
      <c r="B28" s="5">
        <v>0</v>
      </c>
      <c r="C28" s="5">
        <v>0</v>
      </c>
      <c r="D28" s="6" t="s">
        <v>18</v>
      </c>
      <c r="E28" s="6" t="s">
        <v>18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0" ht="15" customHeight="1">
      <c r="A29" s="4" t="s">
        <v>57</v>
      </c>
      <c r="B29" s="5">
        <v>0</v>
      </c>
      <c r="C29" s="5">
        <v>0</v>
      </c>
      <c r="D29" s="6" t="s">
        <v>18</v>
      </c>
      <c r="E29" s="6" t="s">
        <v>18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ht="15" customHeight="1">
      <c r="A30" s="4" t="s">
        <v>58</v>
      </c>
      <c r="B30" s="5">
        <v>0</v>
      </c>
      <c r="C30" s="5">
        <v>296</v>
      </c>
      <c r="D30" s="6" t="s">
        <v>18</v>
      </c>
      <c r="E30" s="6">
        <v>3.9779599516194059E-2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pans="1:10" ht="15" customHeight="1">
      <c r="A31" s="11" t="s">
        <v>59</v>
      </c>
      <c r="B31" s="12">
        <v>344407</v>
      </c>
      <c r="C31" s="12">
        <v>335084</v>
      </c>
      <c r="D31" s="13">
        <v>0.97293028306625595</v>
      </c>
      <c r="E31" s="13">
        <f>B31/C31</f>
        <v>1.0278228742643636</v>
      </c>
      <c r="F31" s="11" t="s">
        <v>60</v>
      </c>
      <c r="G31" s="14">
        <v>307580</v>
      </c>
      <c r="H31" s="14">
        <v>328951</v>
      </c>
      <c r="I31" s="15">
        <v>1.069481110605371</v>
      </c>
      <c r="J31" s="15">
        <v>1.1107843170360265</v>
      </c>
    </row>
    <row r="32" spans="1:10" ht="15" customHeight="1">
      <c r="A32" s="17" t="s">
        <v>61</v>
      </c>
      <c r="B32" s="12">
        <v>29290</v>
      </c>
      <c r="C32" s="12">
        <v>46540</v>
      </c>
      <c r="D32" s="18">
        <v>1.588938204165244</v>
      </c>
      <c r="E32" s="19">
        <v>2.2858546168958744</v>
      </c>
      <c r="F32" s="17" t="s">
        <v>62</v>
      </c>
      <c r="G32" s="14">
        <v>29290</v>
      </c>
      <c r="H32" s="14">
        <v>46540</v>
      </c>
      <c r="I32" s="20">
        <v>1.588938204165244</v>
      </c>
      <c r="J32" s="20">
        <v>2.2858546168958744</v>
      </c>
    </row>
    <row r="33" spans="1:10">
      <c r="A33" s="17" t="s">
        <v>63</v>
      </c>
      <c r="B33" s="12">
        <v>67970</v>
      </c>
      <c r="C33" s="12">
        <v>101043</v>
      </c>
      <c r="D33" s="18">
        <v>1.4865823157275269</v>
      </c>
      <c r="E33" s="18">
        <v>2.5782852768563411</v>
      </c>
      <c r="F33" s="17" t="s">
        <v>64</v>
      </c>
      <c r="G33" s="14"/>
      <c r="H33" s="14"/>
      <c r="I33" s="20" t="s">
        <v>18</v>
      </c>
      <c r="J33" s="20" t="s">
        <v>18</v>
      </c>
    </row>
    <row r="34" spans="1:10">
      <c r="A34" s="21" t="s">
        <v>65</v>
      </c>
      <c r="B34" s="5">
        <v>13970</v>
      </c>
      <c r="C34" s="5">
        <v>13909</v>
      </c>
      <c r="D34" s="22">
        <v>0.99563350035790976</v>
      </c>
      <c r="E34" s="22">
        <v>0.94126006631927994</v>
      </c>
      <c r="F34" s="23" t="s">
        <v>66</v>
      </c>
      <c r="G34" s="24"/>
      <c r="H34" s="24"/>
      <c r="I34" s="25" t="s">
        <v>18</v>
      </c>
      <c r="J34" s="26" t="s">
        <v>18</v>
      </c>
    </row>
    <row r="35" spans="1:10">
      <c r="A35" s="21" t="s">
        <v>67</v>
      </c>
      <c r="B35" s="5">
        <v>54000</v>
      </c>
      <c r="C35" s="5">
        <v>87134</v>
      </c>
      <c r="D35" s="22">
        <v>1.6135925925925927</v>
      </c>
      <c r="E35" s="27">
        <v>3.5691639700159752</v>
      </c>
      <c r="F35" s="23" t="s">
        <v>68</v>
      </c>
      <c r="G35" s="24"/>
      <c r="H35" s="24"/>
      <c r="I35" s="25" t="s">
        <v>18</v>
      </c>
      <c r="J35" s="26" t="s">
        <v>18</v>
      </c>
    </row>
    <row r="36" spans="1:10">
      <c r="A36" s="28" t="s">
        <v>69</v>
      </c>
      <c r="B36" s="5">
        <v>10355</v>
      </c>
      <c r="C36" s="5">
        <v>17196</v>
      </c>
      <c r="D36" s="22">
        <v>1.6606470304200869</v>
      </c>
      <c r="E36" s="22">
        <v>1.6606470304200869</v>
      </c>
      <c r="F36" s="28" t="s">
        <v>70</v>
      </c>
      <c r="G36" s="24"/>
      <c r="H36" s="24">
        <v>0</v>
      </c>
      <c r="I36" s="25" t="s">
        <v>18</v>
      </c>
      <c r="J36" s="26" t="s">
        <v>18</v>
      </c>
    </row>
    <row r="37" spans="1:10">
      <c r="A37" s="28" t="s">
        <v>71</v>
      </c>
      <c r="B37" s="5"/>
      <c r="C37" s="5"/>
      <c r="D37" s="22"/>
      <c r="E37" s="27"/>
      <c r="F37" s="28" t="s">
        <v>72</v>
      </c>
      <c r="G37" s="24">
        <v>143419</v>
      </c>
      <c r="H37" s="24">
        <v>127482</v>
      </c>
      <c r="I37" s="25">
        <v>0.88887804265822523</v>
      </c>
      <c r="J37" s="26">
        <v>1.5107366325369738</v>
      </c>
    </row>
    <row r="38" spans="1:10">
      <c r="A38" s="28" t="s">
        <v>73</v>
      </c>
      <c r="B38" s="5">
        <v>7349</v>
      </c>
      <c r="C38" s="29">
        <v>7863</v>
      </c>
      <c r="D38" s="22">
        <v>1.0699414886379099</v>
      </c>
      <c r="E38" s="18">
        <v>1.2076485946859161</v>
      </c>
      <c r="F38" s="30" t="s">
        <v>74</v>
      </c>
      <c r="G38" s="24">
        <v>113914</v>
      </c>
      <c r="H38" s="24">
        <v>114264</v>
      </c>
      <c r="I38" s="20">
        <v>1.0030724932844075</v>
      </c>
      <c r="J38" s="26">
        <v>1.6613693531267721</v>
      </c>
    </row>
    <row r="39" spans="1:10">
      <c r="A39" s="28" t="s">
        <v>75</v>
      </c>
      <c r="B39" s="31">
        <v>0</v>
      </c>
      <c r="C39" s="31">
        <v>0</v>
      </c>
      <c r="D39" s="22" t="s">
        <v>18</v>
      </c>
      <c r="E39" s="18">
        <v>0</v>
      </c>
      <c r="F39" s="30" t="s">
        <v>76</v>
      </c>
      <c r="G39" s="24">
        <v>29505</v>
      </c>
      <c r="H39" s="24">
        <v>13218</v>
      </c>
      <c r="I39" s="20">
        <v>0.44799186578546007</v>
      </c>
      <c r="J39" s="26">
        <v>0.84692766066508618</v>
      </c>
    </row>
    <row r="40" spans="1:10">
      <c r="A40" s="28" t="s">
        <v>77</v>
      </c>
      <c r="B40" s="31">
        <v>20918</v>
      </c>
      <c r="C40" s="31">
        <v>20091</v>
      </c>
      <c r="D40" s="22">
        <v>0.96046467157472037</v>
      </c>
      <c r="E40" s="22">
        <v>0.96847433116413595</v>
      </c>
      <c r="F40" s="32" t="s">
        <v>78</v>
      </c>
      <c r="G40" s="24"/>
      <c r="H40" s="24">
        <v>21320</v>
      </c>
      <c r="I40" s="20" t="s">
        <v>18</v>
      </c>
      <c r="J40" s="26">
        <v>1.0611716689064756</v>
      </c>
    </row>
    <row r="41" spans="1:10">
      <c r="A41" s="28" t="s">
        <v>79</v>
      </c>
      <c r="B41" s="31">
        <v>0</v>
      </c>
      <c r="C41" s="31">
        <v>0</v>
      </c>
      <c r="D41" s="22" t="s">
        <v>18</v>
      </c>
      <c r="E41" s="18" t="s">
        <v>18</v>
      </c>
      <c r="F41" s="17" t="s">
        <v>80</v>
      </c>
      <c r="G41" s="24">
        <v>0</v>
      </c>
      <c r="H41" s="24">
        <v>3524</v>
      </c>
      <c r="I41" s="20" t="s">
        <v>18</v>
      </c>
      <c r="J41" s="26">
        <v>0.44817499682055195</v>
      </c>
    </row>
    <row r="42" spans="1:10">
      <c r="A42" s="7">
        <v>0</v>
      </c>
      <c r="B42" s="31">
        <v>0</v>
      </c>
      <c r="C42" s="31">
        <v>0</v>
      </c>
      <c r="D42" s="22">
        <v>0</v>
      </c>
      <c r="E42" s="27">
        <v>0</v>
      </c>
      <c r="F42" s="7">
        <v>0</v>
      </c>
      <c r="G42" s="24">
        <v>0</v>
      </c>
      <c r="H42" s="24">
        <v>0</v>
      </c>
      <c r="I42" s="20"/>
      <c r="J42" s="26"/>
    </row>
    <row r="43" spans="1:10">
      <c r="A43" s="21">
        <v>0</v>
      </c>
      <c r="B43" s="5">
        <v>0</v>
      </c>
      <c r="C43" s="5">
        <v>0</v>
      </c>
      <c r="D43" s="22">
        <v>0</v>
      </c>
      <c r="E43" s="27">
        <v>0</v>
      </c>
      <c r="F43" s="7">
        <v>0</v>
      </c>
      <c r="G43" s="24">
        <v>0</v>
      </c>
      <c r="H43" s="24">
        <v>0</v>
      </c>
      <c r="I43" s="20"/>
      <c r="J43" s="26"/>
    </row>
    <row r="44" spans="1:10">
      <c r="A44" s="17" t="s">
        <v>81</v>
      </c>
      <c r="B44" s="29">
        <v>480289</v>
      </c>
      <c r="C44" s="29">
        <v>527817</v>
      </c>
      <c r="D44" s="18">
        <v>1.0989570862543176</v>
      </c>
      <c r="E44" s="18">
        <v>1.2307988275374788</v>
      </c>
      <c r="F44" s="17" t="s">
        <v>82</v>
      </c>
      <c r="G44" s="33">
        <v>480289</v>
      </c>
      <c r="H44" s="33">
        <v>527817</v>
      </c>
      <c r="I44" s="20">
        <v>1.0989570862543176</v>
      </c>
      <c r="J44" s="20">
        <v>1.2307988275374788</v>
      </c>
    </row>
  </sheetData>
  <mergeCells count="4">
    <mergeCell ref="A1:J1"/>
    <mergeCell ref="A2:J2"/>
    <mergeCell ref="A3:E3"/>
    <mergeCell ref="F3:J3"/>
  </mergeCells>
  <phoneticPr fontId="2" type="noConversion"/>
  <printOptions horizontalCentered="1" verticalCentered="1"/>
  <pageMargins left="0" right="0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B25" sqref="B25"/>
    </sheetView>
  </sheetViews>
  <sheetFormatPr defaultColWidth="9" defaultRowHeight="14.4"/>
  <cols>
    <col min="1" max="1" width="10.109375" style="34" customWidth="1"/>
    <col min="2" max="2" width="44.109375" style="34" customWidth="1"/>
    <col min="3" max="3" width="21.44140625" style="34" customWidth="1"/>
    <col min="4" max="4" width="22.44140625" style="34" customWidth="1"/>
    <col min="5" max="257" width="9" style="34"/>
    <col min="258" max="258" width="44.109375" style="34" customWidth="1"/>
    <col min="259" max="259" width="17.21875" style="34" customWidth="1"/>
    <col min="260" max="260" width="18.33203125" style="34" customWidth="1"/>
    <col min="261" max="513" width="9" style="34"/>
    <col min="514" max="514" width="44.109375" style="34" customWidth="1"/>
    <col min="515" max="515" width="17.21875" style="34" customWidth="1"/>
    <col min="516" max="516" width="18.33203125" style="34" customWidth="1"/>
    <col min="517" max="769" width="9" style="34"/>
    <col min="770" max="770" width="44.109375" style="34" customWidth="1"/>
    <col min="771" max="771" width="17.21875" style="34" customWidth="1"/>
    <col min="772" max="772" width="18.33203125" style="34" customWidth="1"/>
    <col min="773" max="1025" width="9" style="34"/>
    <col min="1026" max="1026" width="44.109375" style="34" customWidth="1"/>
    <col min="1027" max="1027" width="17.21875" style="34" customWidth="1"/>
    <col min="1028" max="1028" width="18.33203125" style="34" customWidth="1"/>
    <col min="1029" max="1281" width="9" style="34"/>
    <col min="1282" max="1282" width="44.109375" style="34" customWidth="1"/>
    <col min="1283" max="1283" width="17.21875" style="34" customWidth="1"/>
    <col min="1284" max="1284" width="18.33203125" style="34" customWidth="1"/>
    <col min="1285" max="1537" width="9" style="34"/>
    <col min="1538" max="1538" width="44.109375" style="34" customWidth="1"/>
    <col min="1539" max="1539" width="17.21875" style="34" customWidth="1"/>
    <col min="1540" max="1540" width="18.33203125" style="34" customWidth="1"/>
    <col min="1541" max="1793" width="9" style="34"/>
    <col min="1794" max="1794" width="44.109375" style="34" customWidth="1"/>
    <col min="1795" max="1795" width="17.21875" style="34" customWidth="1"/>
    <col min="1796" max="1796" width="18.33203125" style="34" customWidth="1"/>
    <col min="1797" max="2049" width="9" style="34"/>
    <col min="2050" max="2050" width="44.109375" style="34" customWidth="1"/>
    <col min="2051" max="2051" width="17.21875" style="34" customWidth="1"/>
    <col min="2052" max="2052" width="18.33203125" style="34" customWidth="1"/>
    <col min="2053" max="2305" width="9" style="34"/>
    <col min="2306" max="2306" width="44.109375" style="34" customWidth="1"/>
    <col min="2307" max="2307" width="17.21875" style="34" customWidth="1"/>
    <col min="2308" max="2308" width="18.33203125" style="34" customWidth="1"/>
    <col min="2309" max="2561" width="9" style="34"/>
    <col min="2562" max="2562" width="44.109375" style="34" customWidth="1"/>
    <col min="2563" max="2563" width="17.21875" style="34" customWidth="1"/>
    <col min="2564" max="2564" width="18.33203125" style="34" customWidth="1"/>
    <col min="2565" max="2817" width="9" style="34"/>
    <col min="2818" max="2818" width="44.109375" style="34" customWidth="1"/>
    <col min="2819" max="2819" width="17.21875" style="34" customWidth="1"/>
    <col min="2820" max="2820" width="18.33203125" style="34" customWidth="1"/>
    <col min="2821" max="3073" width="9" style="34"/>
    <col min="3074" max="3074" width="44.109375" style="34" customWidth="1"/>
    <col min="3075" max="3075" width="17.21875" style="34" customWidth="1"/>
    <col min="3076" max="3076" width="18.33203125" style="34" customWidth="1"/>
    <col min="3077" max="3329" width="9" style="34"/>
    <col min="3330" max="3330" width="44.109375" style="34" customWidth="1"/>
    <col min="3331" max="3331" width="17.21875" style="34" customWidth="1"/>
    <col min="3332" max="3332" width="18.33203125" style="34" customWidth="1"/>
    <col min="3333" max="3585" width="9" style="34"/>
    <col min="3586" max="3586" width="44.109375" style="34" customWidth="1"/>
    <col min="3587" max="3587" width="17.21875" style="34" customWidth="1"/>
    <col min="3588" max="3588" width="18.33203125" style="34" customWidth="1"/>
    <col min="3589" max="3841" width="9" style="34"/>
    <col min="3842" max="3842" width="44.109375" style="34" customWidth="1"/>
    <col min="3843" max="3843" width="17.21875" style="34" customWidth="1"/>
    <col min="3844" max="3844" width="18.33203125" style="34" customWidth="1"/>
    <col min="3845" max="4097" width="9" style="34"/>
    <col min="4098" max="4098" width="44.109375" style="34" customWidth="1"/>
    <col min="4099" max="4099" width="17.21875" style="34" customWidth="1"/>
    <col min="4100" max="4100" width="18.33203125" style="34" customWidth="1"/>
    <col min="4101" max="4353" width="9" style="34"/>
    <col min="4354" max="4354" width="44.109375" style="34" customWidth="1"/>
    <col min="4355" max="4355" width="17.21875" style="34" customWidth="1"/>
    <col min="4356" max="4356" width="18.33203125" style="34" customWidth="1"/>
    <col min="4357" max="4609" width="9" style="34"/>
    <col min="4610" max="4610" width="44.109375" style="34" customWidth="1"/>
    <col min="4611" max="4611" width="17.21875" style="34" customWidth="1"/>
    <col min="4612" max="4612" width="18.33203125" style="34" customWidth="1"/>
    <col min="4613" max="4865" width="9" style="34"/>
    <col min="4866" max="4866" width="44.109375" style="34" customWidth="1"/>
    <col min="4867" max="4867" width="17.21875" style="34" customWidth="1"/>
    <col min="4868" max="4868" width="18.33203125" style="34" customWidth="1"/>
    <col min="4869" max="5121" width="9" style="34"/>
    <col min="5122" max="5122" width="44.109375" style="34" customWidth="1"/>
    <col min="5123" max="5123" width="17.21875" style="34" customWidth="1"/>
    <col min="5124" max="5124" width="18.33203125" style="34" customWidth="1"/>
    <col min="5125" max="5377" width="9" style="34"/>
    <col min="5378" max="5378" width="44.109375" style="34" customWidth="1"/>
    <col min="5379" max="5379" width="17.21875" style="34" customWidth="1"/>
    <col min="5380" max="5380" width="18.33203125" style="34" customWidth="1"/>
    <col min="5381" max="5633" width="9" style="34"/>
    <col min="5634" max="5634" width="44.109375" style="34" customWidth="1"/>
    <col min="5635" max="5635" width="17.21875" style="34" customWidth="1"/>
    <col min="5636" max="5636" width="18.33203125" style="34" customWidth="1"/>
    <col min="5637" max="5889" width="9" style="34"/>
    <col min="5890" max="5890" width="44.109375" style="34" customWidth="1"/>
    <col min="5891" max="5891" width="17.21875" style="34" customWidth="1"/>
    <col min="5892" max="5892" width="18.33203125" style="34" customWidth="1"/>
    <col min="5893" max="6145" width="9" style="34"/>
    <col min="6146" max="6146" width="44.109375" style="34" customWidth="1"/>
    <col min="6147" max="6147" width="17.21875" style="34" customWidth="1"/>
    <col min="6148" max="6148" width="18.33203125" style="34" customWidth="1"/>
    <col min="6149" max="6401" width="9" style="34"/>
    <col min="6402" max="6402" width="44.109375" style="34" customWidth="1"/>
    <col min="6403" max="6403" width="17.21875" style="34" customWidth="1"/>
    <col min="6404" max="6404" width="18.33203125" style="34" customWidth="1"/>
    <col min="6405" max="6657" width="9" style="34"/>
    <col min="6658" max="6658" width="44.109375" style="34" customWidth="1"/>
    <col min="6659" max="6659" width="17.21875" style="34" customWidth="1"/>
    <col min="6660" max="6660" width="18.33203125" style="34" customWidth="1"/>
    <col min="6661" max="6913" width="9" style="34"/>
    <col min="6914" max="6914" width="44.109375" style="34" customWidth="1"/>
    <col min="6915" max="6915" width="17.21875" style="34" customWidth="1"/>
    <col min="6916" max="6916" width="18.33203125" style="34" customWidth="1"/>
    <col min="6917" max="7169" width="9" style="34"/>
    <col min="7170" max="7170" width="44.109375" style="34" customWidth="1"/>
    <col min="7171" max="7171" width="17.21875" style="34" customWidth="1"/>
    <col min="7172" max="7172" width="18.33203125" style="34" customWidth="1"/>
    <col min="7173" max="7425" width="9" style="34"/>
    <col min="7426" max="7426" width="44.109375" style="34" customWidth="1"/>
    <col min="7427" max="7427" width="17.21875" style="34" customWidth="1"/>
    <col min="7428" max="7428" width="18.33203125" style="34" customWidth="1"/>
    <col min="7429" max="7681" width="9" style="34"/>
    <col min="7682" max="7682" width="44.109375" style="34" customWidth="1"/>
    <col min="7683" max="7683" width="17.21875" style="34" customWidth="1"/>
    <col min="7684" max="7684" width="18.33203125" style="34" customWidth="1"/>
    <col min="7685" max="7937" width="9" style="34"/>
    <col min="7938" max="7938" width="44.109375" style="34" customWidth="1"/>
    <col min="7939" max="7939" width="17.21875" style="34" customWidth="1"/>
    <col min="7940" max="7940" width="18.33203125" style="34" customWidth="1"/>
    <col min="7941" max="8193" width="9" style="34"/>
    <col min="8194" max="8194" width="44.109375" style="34" customWidth="1"/>
    <col min="8195" max="8195" width="17.21875" style="34" customWidth="1"/>
    <col min="8196" max="8196" width="18.33203125" style="34" customWidth="1"/>
    <col min="8197" max="8449" width="9" style="34"/>
    <col min="8450" max="8450" width="44.109375" style="34" customWidth="1"/>
    <col min="8451" max="8451" width="17.21875" style="34" customWidth="1"/>
    <col min="8452" max="8452" width="18.33203125" style="34" customWidth="1"/>
    <col min="8453" max="8705" width="9" style="34"/>
    <col min="8706" max="8706" width="44.109375" style="34" customWidth="1"/>
    <col min="8707" max="8707" width="17.21875" style="34" customWidth="1"/>
    <col min="8708" max="8708" width="18.33203125" style="34" customWidth="1"/>
    <col min="8709" max="8961" width="9" style="34"/>
    <col min="8962" max="8962" width="44.109375" style="34" customWidth="1"/>
    <col min="8963" max="8963" width="17.21875" style="34" customWidth="1"/>
    <col min="8964" max="8964" width="18.33203125" style="34" customWidth="1"/>
    <col min="8965" max="9217" width="9" style="34"/>
    <col min="9218" max="9218" width="44.109375" style="34" customWidth="1"/>
    <col min="9219" max="9219" width="17.21875" style="34" customWidth="1"/>
    <col min="9220" max="9220" width="18.33203125" style="34" customWidth="1"/>
    <col min="9221" max="9473" width="9" style="34"/>
    <col min="9474" max="9474" width="44.109375" style="34" customWidth="1"/>
    <col min="9475" max="9475" width="17.21875" style="34" customWidth="1"/>
    <col min="9476" max="9476" width="18.33203125" style="34" customWidth="1"/>
    <col min="9477" max="9729" width="9" style="34"/>
    <col min="9730" max="9730" width="44.109375" style="34" customWidth="1"/>
    <col min="9731" max="9731" width="17.21875" style="34" customWidth="1"/>
    <col min="9732" max="9732" width="18.33203125" style="34" customWidth="1"/>
    <col min="9733" max="9985" width="9" style="34"/>
    <col min="9986" max="9986" width="44.109375" style="34" customWidth="1"/>
    <col min="9987" max="9987" width="17.21875" style="34" customWidth="1"/>
    <col min="9988" max="9988" width="18.33203125" style="34" customWidth="1"/>
    <col min="9989" max="10241" width="9" style="34"/>
    <col min="10242" max="10242" width="44.109375" style="34" customWidth="1"/>
    <col min="10243" max="10243" width="17.21875" style="34" customWidth="1"/>
    <col min="10244" max="10244" width="18.33203125" style="34" customWidth="1"/>
    <col min="10245" max="10497" width="9" style="34"/>
    <col min="10498" max="10498" width="44.109375" style="34" customWidth="1"/>
    <col min="10499" max="10499" width="17.21875" style="34" customWidth="1"/>
    <col min="10500" max="10500" width="18.33203125" style="34" customWidth="1"/>
    <col min="10501" max="10753" width="9" style="34"/>
    <col min="10754" max="10754" width="44.109375" style="34" customWidth="1"/>
    <col min="10755" max="10755" width="17.21875" style="34" customWidth="1"/>
    <col min="10756" max="10756" width="18.33203125" style="34" customWidth="1"/>
    <col min="10757" max="11009" width="9" style="34"/>
    <col min="11010" max="11010" width="44.109375" style="34" customWidth="1"/>
    <col min="11011" max="11011" width="17.21875" style="34" customWidth="1"/>
    <col min="11012" max="11012" width="18.33203125" style="34" customWidth="1"/>
    <col min="11013" max="11265" width="9" style="34"/>
    <col min="11266" max="11266" width="44.109375" style="34" customWidth="1"/>
    <col min="11267" max="11267" width="17.21875" style="34" customWidth="1"/>
    <col min="11268" max="11268" width="18.33203125" style="34" customWidth="1"/>
    <col min="11269" max="11521" width="9" style="34"/>
    <col min="11522" max="11522" width="44.109375" style="34" customWidth="1"/>
    <col min="11523" max="11523" width="17.21875" style="34" customWidth="1"/>
    <col min="11524" max="11524" width="18.33203125" style="34" customWidth="1"/>
    <col min="11525" max="11777" width="9" style="34"/>
    <col min="11778" max="11778" width="44.109375" style="34" customWidth="1"/>
    <col min="11779" max="11779" width="17.21875" style="34" customWidth="1"/>
    <col min="11780" max="11780" width="18.33203125" style="34" customWidth="1"/>
    <col min="11781" max="12033" width="9" style="34"/>
    <col min="12034" max="12034" width="44.109375" style="34" customWidth="1"/>
    <col min="12035" max="12035" width="17.21875" style="34" customWidth="1"/>
    <col min="12036" max="12036" width="18.33203125" style="34" customWidth="1"/>
    <col min="12037" max="12289" width="9" style="34"/>
    <col min="12290" max="12290" width="44.109375" style="34" customWidth="1"/>
    <col min="12291" max="12291" width="17.21875" style="34" customWidth="1"/>
    <col min="12292" max="12292" width="18.33203125" style="34" customWidth="1"/>
    <col min="12293" max="12545" width="9" style="34"/>
    <col min="12546" max="12546" width="44.109375" style="34" customWidth="1"/>
    <col min="12547" max="12547" width="17.21875" style="34" customWidth="1"/>
    <col min="12548" max="12548" width="18.33203125" style="34" customWidth="1"/>
    <col min="12549" max="12801" width="9" style="34"/>
    <col min="12802" max="12802" width="44.109375" style="34" customWidth="1"/>
    <col min="12803" max="12803" width="17.21875" style="34" customWidth="1"/>
    <col min="12804" max="12804" width="18.33203125" style="34" customWidth="1"/>
    <col min="12805" max="13057" width="9" style="34"/>
    <col min="13058" max="13058" width="44.109375" style="34" customWidth="1"/>
    <col min="13059" max="13059" width="17.21875" style="34" customWidth="1"/>
    <col min="13060" max="13060" width="18.33203125" style="34" customWidth="1"/>
    <col min="13061" max="13313" width="9" style="34"/>
    <col min="13314" max="13314" width="44.109375" style="34" customWidth="1"/>
    <col min="13315" max="13315" width="17.21875" style="34" customWidth="1"/>
    <col min="13316" max="13316" width="18.33203125" style="34" customWidth="1"/>
    <col min="13317" max="13569" width="9" style="34"/>
    <col min="13570" max="13570" width="44.109375" style="34" customWidth="1"/>
    <col min="13571" max="13571" width="17.21875" style="34" customWidth="1"/>
    <col min="13572" max="13572" width="18.33203125" style="34" customWidth="1"/>
    <col min="13573" max="13825" width="9" style="34"/>
    <col min="13826" max="13826" width="44.109375" style="34" customWidth="1"/>
    <col min="13827" max="13827" width="17.21875" style="34" customWidth="1"/>
    <col min="13828" max="13828" width="18.33203125" style="34" customWidth="1"/>
    <col min="13829" max="14081" width="9" style="34"/>
    <col min="14082" max="14082" width="44.109375" style="34" customWidth="1"/>
    <col min="14083" max="14083" width="17.21875" style="34" customWidth="1"/>
    <col min="14084" max="14084" width="18.33203125" style="34" customWidth="1"/>
    <col min="14085" max="14337" width="9" style="34"/>
    <col min="14338" max="14338" width="44.109375" style="34" customWidth="1"/>
    <col min="14339" max="14339" width="17.21875" style="34" customWidth="1"/>
    <col min="14340" max="14340" width="18.33203125" style="34" customWidth="1"/>
    <col min="14341" max="14593" width="9" style="34"/>
    <col min="14594" max="14594" width="44.109375" style="34" customWidth="1"/>
    <col min="14595" max="14595" width="17.21875" style="34" customWidth="1"/>
    <col min="14596" max="14596" width="18.33203125" style="34" customWidth="1"/>
    <col min="14597" max="14849" width="9" style="34"/>
    <col min="14850" max="14850" width="44.109375" style="34" customWidth="1"/>
    <col min="14851" max="14851" width="17.21875" style="34" customWidth="1"/>
    <col min="14852" max="14852" width="18.33203125" style="34" customWidth="1"/>
    <col min="14853" max="15105" width="9" style="34"/>
    <col min="15106" max="15106" width="44.109375" style="34" customWidth="1"/>
    <col min="15107" max="15107" width="17.21875" style="34" customWidth="1"/>
    <col min="15108" max="15108" width="18.33203125" style="34" customWidth="1"/>
    <col min="15109" max="15361" width="9" style="34"/>
    <col min="15362" max="15362" width="44.109375" style="34" customWidth="1"/>
    <col min="15363" max="15363" width="17.21875" style="34" customWidth="1"/>
    <col min="15364" max="15364" width="18.33203125" style="34" customWidth="1"/>
    <col min="15365" max="15617" width="9" style="34"/>
    <col min="15618" max="15618" width="44.109375" style="34" customWidth="1"/>
    <col min="15619" max="15619" width="17.21875" style="34" customWidth="1"/>
    <col min="15620" max="15620" width="18.33203125" style="34" customWidth="1"/>
    <col min="15621" max="15873" width="9" style="34"/>
    <col min="15874" max="15874" width="44.109375" style="34" customWidth="1"/>
    <col min="15875" max="15875" width="17.21875" style="34" customWidth="1"/>
    <col min="15876" max="15876" width="18.33203125" style="34" customWidth="1"/>
    <col min="15877" max="16129" width="9" style="34"/>
    <col min="16130" max="16130" width="44.109375" style="34" customWidth="1"/>
    <col min="16131" max="16131" width="17.21875" style="34" customWidth="1"/>
    <col min="16132" max="16132" width="18.33203125" style="34" customWidth="1"/>
    <col min="16133" max="16384" width="9" style="34"/>
  </cols>
  <sheetData>
    <row r="1" spans="1:6" ht="36" customHeight="1">
      <c r="A1" s="183" t="s">
        <v>1227</v>
      </c>
      <c r="B1" s="183"/>
      <c r="C1" s="183"/>
      <c r="D1" s="183"/>
      <c r="F1" s="35"/>
    </row>
    <row r="2" spans="1:6" ht="15" customHeight="1">
      <c r="B2" s="182" t="s">
        <v>0</v>
      </c>
      <c r="C2" s="182"/>
      <c r="D2" s="182"/>
      <c r="F2" s="35"/>
    </row>
    <row r="3" spans="1:6" ht="39" customHeight="1">
      <c r="A3" s="36" t="s">
        <v>83</v>
      </c>
      <c r="B3" s="36" t="s">
        <v>3</v>
      </c>
      <c r="C3" s="36" t="s">
        <v>5</v>
      </c>
      <c r="D3" s="37" t="s">
        <v>84</v>
      </c>
      <c r="F3" s="35"/>
    </row>
    <row r="4" spans="1:6">
      <c r="A4" s="38" t="s">
        <v>85</v>
      </c>
      <c r="B4" s="39" t="s">
        <v>86</v>
      </c>
      <c r="C4" s="12">
        <v>17196</v>
      </c>
      <c r="D4" s="40">
        <v>1.6606470304200869</v>
      </c>
      <c r="F4" s="35"/>
    </row>
    <row r="5" spans="1:6">
      <c r="A5" s="41"/>
      <c r="B5" s="42" t="s">
        <v>87</v>
      </c>
      <c r="C5" s="43">
        <v>139</v>
      </c>
      <c r="D5" s="44">
        <v>1</v>
      </c>
      <c r="F5" s="35"/>
    </row>
    <row r="6" spans="1:6">
      <c r="A6" s="41"/>
      <c r="B6" s="42" t="s">
        <v>88</v>
      </c>
      <c r="C6" s="43">
        <v>0</v>
      </c>
      <c r="D6" s="44" t="s">
        <v>18</v>
      </c>
      <c r="F6" s="35"/>
    </row>
    <row r="7" spans="1:6">
      <c r="A7" s="41"/>
      <c r="B7" s="42" t="s">
        <v>89</v>
      </c>
      <c r="C7" s="43">
        <v>0</v>
      </c>
      <c r="D7" s="44" t="s">
        <v>18</v>
      </c>
      <c r="F7" s="35"/>
    </row>
    <row r="8" spans="1:6">
      <c r="A8" s="41"/>
      <c r="B8" s="45" t="s">
        <v>90</v>
      </c>
      <c r="C8" s="43">
        <v>0</v>
      </c>
      <c r="D8" s="44" t="s">
        <v>18</v>
      </c>
      <c r="F8" s="35"/>
    </row>
    <row r="9" spans="1:6">
      <c r="A9" s="41"/>
      <c r="B9" s="42" t="s">
        <v>91</v>
      </c>
      <c r="C9" s="43">
        <v>17057</v>
      </c>
      <c r="D9" s="44" t="s">
        <v>18</v>
      </c>
      <c r="F9" s="35"/>
    </row>
    <row r="10" spans="1:6">
      <c r="A10" s="41"/>
      <c r="B10" s="42" t="s">
        <v>92</v>
      </c>
      <c r="C10" s="43">
        <v>0</v>
      </c>
      <c r="D10" s="44">
        <v>0</v>
      </c>
      <c r="F10" s="35"/>
    </row>
    <row r="11" spans="1:6">
      <c r="A11" s="38" t="s">
        <v>93</v>
      </c>
      <c r="B11" s="46" t="s">
        <v>94</v>
      </c>
      <c r="C11" s="12">
        <v>101043</v>
      </c>
      <c r="D11" s="40">
        <v>2.5782852768563411</v>
      </c>
      <c r="F11" s="35"/>
    </row>
    <row r="12" spans="1:6">
      <c r="A12" s="41"/>
      <c r="B12" s="42" t="s">
        <v>66</v>
      </c>
      <c r="C12" s="12">
        <v>13909</v>
      </c>
      <c r="D12" s="40">
        <v>0.94126006631927994</v>
      </c>
      <c r="F12" s="35"/>
    </row>
    <row r="13" spans="1:6">
      <c r="A13" s="41"/>
      <c r="B13" s="42" t="s">
        <v>95</v>
      </c>
      <c r="C13" s="43">
        <v>0</v>
      </c>
      <c r="D13" s="44" t="s">
        <v>18</v>
      </c>
      <c r="F13" s="35"/>
    </row>
    <row r="14" spans="1:6">
      <c r="A14" s="41"/>
      <c r="B14" s="42" t="s">
        <v>96</v>
      </c>
      <c r="C14" s="43">
        <v>272</v>
      </c>
      <c r="D14" s="44">
        <v>1.36</v>
      </c>
      <c r="F14" s="35"/>
    </row>
    <row r="15" spans="1:6">
      <c r="A15" s="41"/>
      <c r="B15" s="42" t="s">
        <v>97</v>
      </c>
      <c r="C15" s="43">
        <v>0</v>
      </c>
      <c r="D15" s="44" t="s">
        <v>18</v>
      </c>
      <c r="F15" s="35"/>
    </row>
    <row r="16" spans="1:6">
      <c r="A16" s="41"/>
      <c r="B16" s="42" t="s">
        <v>98</v>
      </c>
      <c r="C16" s="43">
        <v>11608</v>
      </c>
      <c r="D16" s="44">
        <v>0.87284758252500183</v>
      </c>
      <c r="F16" s="35"/>
    </row>
    <row r="17" spans="1:6">
      <c r="A17" s="41"/>
      <c r="B17" s="42" t="s">
        <v>99</v>
      </c>
      <c r="C17" s="43">
        <v>0</v>
      </c>
      <c r="D17" s="44" t="s">
        <v>18</v>
      </c>
      <c r="F17" s="35"/>
    </row>
    <row r="18" spans="1:6">
      <c r="A18" s="41"/>
      <c r="B18" s="42" t="s">
        <v>100</v>
      </c>
      <c r="C18" s="43">
        <v>376</v>
      </c>
      <c r="D18" s="44">
        <v>1</v>
      </c>
      <c r="F18" s="35"/>
    </row>
    <row r="19" spans="1:6">
      <c r="A19" s="41"/>
      <c r="B19" s="42" t="s">
        <v>101</v>
      </c>
      <c r="C19" s="43">
        <v>0</v>
      </c>
      <c r="D19" s="44" t="s">
        <v>18</v>
      </c>
      <c r="F19" s="35"/>
    </row>
    <row r="20" spans="1:6">
      <c r="A20" s="41"/>
      <c r="B20" s="42" t="s">
        <v>102</v>
      </c>
      <c r="C20" s="43">
        <v>0</v>
      </c>
      <c r="D20" s="44" t="s">
        <v>18</v>
      </c>
      <c r="F20" s="35"/>
    </row>
    <row r="21" spans="1:6">
      <c r="A21" s="41"/>
      <c r="B21" s="42" t="s">
        <v>103</v>
      </c>
      <c r="C21" s="43">
        <v>1026</v>
      </c>
      <c r="D21" s="44">
        <v>1.7331081081081081</v>
      </c>
      <c r="F21" s="35"/>
    </row>
    <row r="22" spans="1:6">
      <c r="A22" s="41"/>
      <c r="B22" s="42" t="s">
        <v>104</v>
      </c>
      <c r="C22" s="43">
        <v>15</v>
      </c>
      <c r="D22" s="44">
        <v>0.39473684210526316</v>
      </c>
      <c r="F22" s="35"/>
    </row>
    <row r="23" spans="1:6">
      <c r="A23" s="41"/>
      <c r="B23" s="42" t="s">
        <v>105</v>
      </c>
      <c r="C23" s="43">
        <v>16</v>
      </c>
      <c r="D23" s="44">
        <v>0.18181818181818182</v>
      </c>
      <c r="F23" s="35"/>
    </row>
    <row r="24" spans="1:6">
      <c r="A24" s="41"/>
      <c r="B24" s="42" t="s">
        <v>106</v>
      </c>
      <c r="C24" s="43">
        <v>0</v>
      </c>
      <c r="D24" s="44" t="s">
        <v>18</v>
      </c>
      <c r="F24" s="35"/>
    </row>
    <row r="25" spans="1:6">
      <c r="A25" s="41"/>
      <c r="B25" s="47" t="s">
        <v>107</v>
      </c>
      <c r="C25" s="43">
        <v>0</v>
      </c>
      <c r="D25" s="44" t="s">
        <v>18</v>
      </c>
      <c r="F25" s="35"/>
    </row>
    <row r="26" spans="1:6">
      <c r="A26" s="41"/>
      <c r="B26" s="42" t="s">
        <v>108</v>
      </c>
      <c r="C26" s="43">
        <v>0</v>
      </c>
      <c r="D26" s="44" t="s">
        <v>18</v>
      </c>
      <c r="F26" s="35"/>
    </row>
    <row r="27" spans="1:6">
      <c r="A27" s="41"/>
      <c r="B27" s="48" t="s">
        <v>109</v>
      </c>
      <c r="C27" s="43">
        <v>88</v>
      </c>
      <c r="D27" s="44">
        <v>1</v>
      </c>
      <c r="F27" s="35"/>
    </row>
    <row r="28" spans="1:6">
      <c r="A28" s="41"/>
      <c r="B28" s="48" t="s">
        <v>110</v>
      </c>
      <c r="C28" s="43">
        <v>0</v>
      </c>
      <c r="D28" s="44" t="s">
        <v>18</v>
      </c>
      <c r="F28" s="35"/>
    </row>
    <row r="29" spans="1:6">
      <c r="A29" s="41"/>
      <c r="B29" s="48" t="s">
        <v>111</v>
      </c>
      <c r="C29" s="43">
        <v>0</v>
      </c>
      <c r="D29" s="44" t="s">
        <v>18</v>
      </c>
      <c r="F29" s="35"/>
    </row>
    <row r="30" spans="1:6">
      <c r="A30" s="41"/>
      <c r="B30" s="48" t="s">
        <v>112</v>
      </c>
      <c r="C30" s="43">
        <v>0</v>
      </c>
      <c r="D30" s="44" t="s">
        <v>18</v>
      </c>
      <c r="F30" s="35"/>
    </row>
    <row r="31" spans="1:6">
      <c r="A31" s="41"/>
      <c r="B31" s="48" t="s">
        <v>113</v>
      </c>
      <c r="C31" s="43">
        <v>500</v>
      </c>
      <c r="D31" s="44" t="s">
        <v>18</v>
      </c>
      <c r="F31" s="35"/>
    </row>
    <row r="32" spans="1:6">
      <c r="A32" s="41"/>
      <c r="B32" s="48" t="s">
        <v>114</v>
      </c>
      <c r="C32" s="43">
        <v>8</v>
      </c>
      <c r="D32" s="44">
        <v>8.3333333333333329E-2</v>
      </c>
      <c r="F32" s="35"/>
    </row>
    <row r="33" spans="1:6">
      <c r="A33" s="41"/>
      <c r="B33" s="42" t="s">
        <v>68</v>
      </c>
      <c r="C33" s="43">
        <v>87134</v>
      </c>
      <c r="D33" s="44">
        <v>3.5691639700159752</v>
      </c>
      <c r="F33" s="35"/>
    </row>
    <row r="34" spans="1:6">
      <c r="A34" s="49" t="s">
        <v>9</v>
      </c>
      <c r="B34" s="48" t="s">
        <v>115</v>
      </c>
      <c r="C34" s="50">
        <v>2070</v>
      </c>
      <c r="D34" s="44">
        <v>2.76</v>
      </c>
      <c r="F34" s="35"/>
    </row>
    <row r="35" spans="1:6">
      <c r="A35" s="49"/>
      <c r="B35" s="48" t="s">
        <v>116</v>
      </c>
      <c r="C35" s="50">
        <v>33</v>
      </c>
      <c r="D35" s="44">
        <v>0.6</v>
      </c>
      <c r="F35" s="35"/>
    </row>
    <row r="36" spans="1:6">
      <c r="A36" s="41"/>
      <c r="B36" s="48" t="s">
        <v>117</v>
      </c>
      <c r="C36" s="50">
        <v>1316</v>
      </c>
      <c r="D36" s="44">
        <v>2.0122324159021407</v>
      </c>
      <c r="F36" s="35"/>
    </row>
    <row r="37" spans="1:6">
      <c r="A37" s="41"/>
      <c r="B37" s="48" t="s">
        <v>118</v>
      </c>
      <c r="C37" s="51">
        <v>3207</v>
      </c>
      <c r="D37" s="44">
        <v>1.2858861267040897</v>
      </c>
      <c r="F37" s="35"/>
    </row>
    <row r="38" spans="1:6">
      <c r="A38" s="41"/>
      <c r="B38" s="48" t="s">
        <v>119</v>
      </c>
      <c r="C38" s="50">
        <v>43</v>
      </c>
      <c r="D38" s="44">
        <v>0.36440677966101692</v>
      </c>
      <c r="F38" s="35"/>
    </row>
    <row r="39" spans="1:6">
      <c r="A39" s="41"/>
      <c r="B39" s="48" t="s">
        <v>120</v>
      </c>
      <c r="C39" s="50">
        <v>1590</v>
      </c>
      <c r="D39" s="44">
        <v>1.0728744939271255</v>
      </c>
      <c r="F39" s="35"/>
    </row>
    <row r="40" spans="1:6">
      <c r="A40" s="41"/>
      <c r="B40" s="48" t="s">
        <v>121</v>
      </c>
      <c r="C40" s="50">
        <v>838</v>
      </c>
      <c r="D40" s="44">
        <v>1.1954350927246791</v>
      </c>
      <c r="F40" s="35"/>
    </row>
    <row r="41" spans="1:6">
      <c r="A41" s="41"/>
      <c r="B41" s="48" t="s">
        <v>122</v>
      </c>
      <c r="C41" s="50">
        <v>55405</v>
      </c>
      <c r="D41" s="44">
        <v>26.134433962264151</v>
      </c>
      <c r="F41" s="35"/>
    </row>
    <row r="42" spans="1:6">
      <c r="A42" s="41"/>
      <c r="B42" s="48" t="s">
        <v>123</v>
      </c>
      <c r="C42" s="50">
        <v>507</v>
      </c>
      <c r="D42" s="44">
        <v>1.2129186602870814</v>
      </c>
      <c r="F42" s="35"/>
    </row>
    <row r="43" spans="1:6">
      <c r="A43" s="41"/>
      <c r="B43" s="48" t="s">
        <v>124</v>
      </c>
      <c r="C43" s="50">
        <v>669</v>
      </c>
      <c r="D43" s="44">
        <v>0.28073856483424253</v>
      </c>
      <c r="F43" s="35"/>
    </row>
    <row r="44" spans="1:6">
      <c r="A44" s="41"/>
      <c r="B44" s="48" t="s">
        <v>125</v>
      </c>
      <c r="C44" s="50">
        <v>264</v>
      </c>
      <c r="D44" s="44">
        <v>13.894736842105264</v>
      </c>
      <c r="F44" s="35"/>
    </row>
    <row r="45" spans="1:6">
      <c r="A45" s="41"/>
      <c r="B45" s="48" t="s">
        <v>126</v>
      </c>
      <c r="C45" s="50">
        <v>6276</v>
      </c>
      <c r="D45" s="44">
        <v>0.76968359087564386</v>
      </c>
      <c r="F45" s="35"/>
    </row>
    <row r="46" spans="1:6">
      <c r="A46" s="41"/>
      <c r="B46" s="48" t="s">
        <v>127</v>
      </c>
      <c r="C46" s="50">
        <v>8347</v>
      </c>
      <c r="D46" s="44">
        <v>1.9157677300895111</v>
      </c>
      <c r="F46" s="35"/>
    </row>
    <row r="47" spans="1:6">
      <c r="A47" s="41"/>
      <c r="B47" s="48" t="s">
        <v>128</v>
      </c>
      <c r="C47" s="50">
        <v>63</v>
      </c>
      <c r="D47" s="44" t="s">
        <v>18</v>
      </c>
      <c r="F47" s="35"/>
    </row>
    <row r="48" spans="1:6">
      <c r="A48" s="41"/>
      <c r="B48" s="48" t="s">
        <v>129</v>
      </c>
      <c r="C48" s="50">
        <v>0</v>
      </c>
      <c r="D48" s="44">
        <v>0</v>
      </c>
      <c r="F48" s="35"/>
    </row>
    <row r="49" spans="1:6">
      <c r="A49" s="41"/>
      <c r="B49" s="48" t="s">
        <v>130</v>
      </c>
      <c r="C49" s="50">
        <v>0</v>
      </c>
      <c r="D49" s="44">
        <v>0</v>
      </c>
      <c r="F49" s="35"/>
    </row>
    <row r="50" spans="1:6">
      <c r="A50" s="41"/>
      <c r="B50" s="48" t="s">
        <v>131</v>
      </c>
      <c r="C50" s="50">
        <v>6383</v>
      </c>
      <c r="D50" s="44">
        <v>9.1185714285714283</v>
      </c>
      <c r="F50" s="35"/>
    </row>
    <row r="51" spans="1:6">
      <c r="A51" s="41"/>
      <c r="B51" s="48" t="s">
        <v>132</v>
      </c>
      <c r="C51" s="50">
        <v>123</v>
      </c>
      <c r="D51" s="44" t="s">
        <v>18</v>
      </c>
      <c r="F51" s="35"/>
    </row>
    <row r="52" spans="1:6">
      <c r="A52" s="38" t="s">
        <v>133</v>
      </c>
      <c r="B52" s="52" t="s">
        <v>134</v>
      </c>
      <c r="C52" s="12">
        <v>0</v>
      </c>
      <c r="D52" s="40" t="s">
        <v>18</v>
      </c>
      <c r="F52" s="35"/>
    </row>
    <row r="53" spans="1:6">
      <c r="A53" s="38" t="s">
        <v>135</v>
      </c>
      <c r="B53" s="46" t="s">
        <v>136</v>
      </c>
      <c r="C53" s="53">
        <v>118239</v>
      </c>
      <c r="D53" s="40">
        <v>2.3864971238268242</v>
      </c>
      <c r="F53" s="35"/>
    </row>
    <row r="54" spans="1:6">
      <c r="F54" s="35"/>
    </row>
    <row r="55" spans="1:6">
      <c r="F55" s="35"/>
    </row>
    <row r="56" spans="1:6">
      <c r="F56" s="35"/>
    </row>
  </sheetData>
  <mergeCells count="2">
    <mergeCell ref="B2:D2"/>
    <mergeCell ref="A1:D1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1"/>
  <sheetViews>
    <sheetView topLeftCell="A4" workbookViewId="0">
      <selection activeCell="F18" sqref="F18"/>
    </sheetView>
  </sheetViews>
  <sheetFormatPr defaultRowHeight="14.4"/>
  <cols>
    <col min="1" max="1" width="9.44140625" style="1" customWidth="1"/>
    <col min="2" max="2" width="38.6640625" style="82" customWidth="1"/>
    <col min="3" max="3" width="11.109375" style="83" customWidth="1"/>
    <col min="4" max="4" width="11.109375" style="1" customWidth="1"/>
    <col min="5" max="5" width="11.109375" style="84" customWidth="1"/>
    <col min="6" max="6" width="9.33203125" style="1" customWidth="1"/>
    <col min="7" max="7" width="10.33203125" style="1" customWidth="1"/>
    <col min="8" max="8" width="4.109375" style="1" customWidth="1"/>
    <col min="9" max="256" width="8.88671875" style="1"/>
    <col min="257" max="257" width="9.44140625" style="1" customWidth="1"/>
    <col min="258" max="258" width="38.6640625" style="1" customWidth="1"/>
    <col min="259" max="261" width="11.109375" style="1" customWidth="1"/>
    <col min="262" max="262" width="9.33203125" style="1" customWidth="1"/>
    <col min="263" max="263" width="10.33203125" style="1" customWidth="1"/>
    <col min="264" max="264" width="4.109375" style="1" customWidth="1"/>
    <col min="265" max="512" width="8.88671875" style="1"/>
    <col min="513" max="513" width="9.44140625" style="1" customWidth="1"/>
    <col min="514" max="514" width="38.6640625" style="1" customWidth="1"/>
    <col min="515" max="517" width="11.109375" style="1" customWidth="1"/>
    <col min="518" max="518" width="9.33203125" style="1" customWidth="1"/>
    <col min="519" max="519" width="10.33203125" style="1" customWidth="1"/>
    <col min="520" max="520" width="4.109375" style="1" customWidth="1"/>
    <col min="521" max="768" width="8.88671875" style="1"/>
    <col min="769" max="769" width="9.44140625" style="1" customWidth="1"/>
    <col min="770" max="770" width="38.6640625" style="1" customWidth="1"/>
    <col min="771" max="773" width="11.109375" style="1" customWidth="1"/>
    <col min="774" max="774" width="9.33203125" style="1" customWidth="1"/>
    <col min="775" max="775" width="10.33203125" style="1" customWidth="1"/>
    <col min="776" max="776" width="4.109375" style="1" customWidth="1"/>
    <col min="777" max="1024" width="8.88671875" style="1"/>
    <col min="1025" max="1025" width="9.44140625" style="1" customWidth="1"/>
    <col min="1026" max="1026" width="38.6640625" style="1" customWidth="1"/>
    <col min="1027" max="1029" width="11.109375" style="1" customWidth="1"/>
    <col min="1030" max="1030" width="9.33203125" style="1" customWidth="1"/>
    <col min="1031" max="1031" width="10.33203125" style="1" customWidth="1"/>
    <col min="1032" max="1032" width="4.109375" style="1" customWidth="1"/>
    <col min="1033" max="1280" width="8.88671875" style="1"/>
    <col min="1281" max="1281" width="9.44140625" style="1" customWidth="1"/>
    <col min="1282" max="1282" width="38.6640625" style="1" customWidth="1"/>
    <col min="1283" max="1285" width="11.109375" style="1" customWidth="1"/>
    <col min="1286" max="1286" width="9.33203125" style="1" customWidth="1"/>
    <col min="1287" max="1287" width="10.33203125" style="1" customWidth="1"/>
    <col min="1288" max="1288" width="4.109375" style="1" customWidth="1"/>
    <col min="1289" max="1536" width="8.88671875" style="1"/>
    <col min="1537" max="1537" width="9.44140625" style="1" customWidth="1"/>
    <col min="1538" max="1538" width="38.6640625" style="1" customWidth="1"/>
    <col min="1539" max="1541" width="11.109375" style="1" customWidth="1"/>
    <col min="1542" max="1542" width="9.33203125" style="1" customWidth="1"/>
    <col min="1543" max="1543" width="10.33203125" style="1" customWidth="1"/>
    <col min="1544" max="1544" width="4.109375" style="1" customWidth="1"/>
    <col min="1545" max="1792" width="8.88671875" style="1"/>
    <col min="1793" max="1793" width="9.44140625" style="1" customWidth="1"/>
    <col min="1794" max="1794" width="38.6640625" style="1" customWidth="1"/>
    <col min="1795" max="1797" width="11.109375" style="1" customWidth="1"/>
    <col min="1798" max="1798" width="9.33203125" style="1" customWidth="1"/>
    <col min="1799" max="1799" width="10.33203125" style="1" customWidth="1"/>
    <col min="1800" max="1800" width="4.109375" style="1" customWidth="1"/>
    <col min="1801" max="2048" width="8.88671875" style="1"/>
    <col min="2049" max="2049" width="9.44140625" style="1" customWidth="1"/>
    <col min="2050" max="2050" width="38.6640625" style="1" customWidth="1"/>
    <col min="2051" max="2053" width="11.109375" style="1" customWidth="1"/>
    <col min="2054" max="2054" width="9.33203125" style="1" customWidth="1"/>
    <col min="2055" max="2055" width="10.33203125" style="1" customWidth="1"/>
    <col min="2056" max="2056" width="4.109375" style="1" customWidth="1"/>
    <col min="2057" max="2304" width="8.88671875" style="1"/>
    <col min="2305" max="2305" width="9.44140625" style="1" customWidth="1"/>
    <col min="2306" max="2306" width="38.6640625" style="1" customWidth="1"/>
    <col min="2307" max="2309" width="11.109375" style="1" customWidth="1"/>
    <col min="2310" max="2310" width="9.33203125" style="1" customWidth="1"/>
    <col min="2311" max="2311" width="10.33203125" style="1" customWidth="1"/>
    <col min="2312" max="2312" width="4.109375" style="1" customWidth="1"/>
    <col min="2313" max="2560" width="8.88671875" style="1"/>
    <col min="2561" max="2561" width="9.44140625" style="1" customWidth="1"/>
    <col min="2562" max="2562" width="38.6640625" style="1" customWidth="1"/>
    <col min="2563" max="2565" width="11.109375" style="1" customWidth="1"/>
    <col min="2566" max="2566" width="9.33203125" style="1" customWidth="1"/>
    <col min="2567" max="2567" width="10.33203125" style="1" customWidth="1"/>
    <col min="2568" max="2568" width="4.109375" style="1" customWidth="1"/>
    <col min="2569" max="2816" width="8.88671875" style="1"/>
    <col min="2817" max="2817" width="9.44140625" style="1" customWidth="1"/>
    <col min="2818" max="2818" width="38.6640625" style="1" customWidth="1"/>
    <col min="2819" max="2821" width="11.109375" style="1" customWidth="1"/>
    <col min="2822" max="2822" width="9.33203125" style="1" customWidth="1"/>
    <col min="2823" max="2823" width="10.33203125" style="1" customWidth="1"/>
    <col min="2824" max="2824" width="4.109375" style="1" customWidth="1"/>
    <col min="2825" max="3072" width="8.88671875" style="1"/>
    <col min="3073" max="3073" width="9.44140625" style="1" customWidth="1"/>
    <col min="3074" max="3074" width="38.6640625" style="1" customWidth="1"/>
    <col min="3075" max="3077" width="11.109375" style="1" customWidth="1"/>
    <col min="3078" max="3078" width="9.33203125" style="1" customWidth="1"/>
    <col min="3079" max="3079" width="10.33203125" style="1" customWidth="1"/>
    <col min="3080" max="3080" width="4.109375" style="1" customWidth="1"/>
    <col min="3081" max="3328" width="8.88671875" style="1"/>
    <col min="3329" max="3329" width="9.44140625" style="1" customWidth="1"/>
    <col min="3330" max="3330" width="38.6640625" style="1" customWidth="1"/>
    <col min="3331" max="3333" width="11.109375" style="1" customWidth="1"/>
    <col min="3334" max="3334" width="9.33203125" style="1" customWidth="1"/>
    <col min="3335" max="3335" width="10.33203125" style="1" customWidth="1"/>
    <col min="3336" max="3336" width="4.109375" style="1" customWidth="1"/>
    <col min="3337" max="3584" width="8.88671875" style="1"/>
    <col min="3585" max="3585" width="9.44140625" style="1" customWidth="1"/>
    <col min="3586" max="3586" width="38.6640625" style="1" customWidth="1"/>
    <col min="3587" max="3589" width="11.109375" style="1" customWidth="1"/>
    <col min="3590" max="3590" width="9.33203125" style="1" customWidth="1"/>
    <col min="3591" max="3591" width="10.33203125" style="1" customWidth="1"/>
    <col min="3592" max="3592" width="4.109375" style="1" customWidth="1"/>
    <col min="3593" max="3840" width="8.88671875" style="1"/>
    <col min="3841" max="3841" width="9.44140625" style="1" customWidth="1"/>
    <col min="3842" max="3842" width="38.6640625" style="1" customWidth="1"/>
    <col min="3843" max="3845" width="11.109375" style="1" customWidth="1"/>
    <col min="3846" max="3846" width="9.33203125" style="1" customWidth="1"/>
    <col min="3847" max="3847" width="10.33203125" style="1" customWidth="1"/>
    <col min="3848" max="3848" width="4.109375" style="1" customWidth="1"/>
    <col min="3849" max="4096" width="8.88671875" style="1"/>
    <col min="4097" max="4097" width="9.44140625" style="1" customWidth="1"/>
    <col min="4098" max="4098" width="38.6640625" style="1" customWidth="1"/>
    <col min="4099" max="4101" width="11.109375" style="1" customWidth="1"/>
    <col min="4102" max="4102" width="9.33203125" style="1" customWidth="1"/>
    <col min="4103" max="4103" width="10.33203125" style="1" customWidth="1"/>
    <col min="4104" max="4104" width="4.109375" style="1" customWidth="1"/>
    <col min="4105" max="4352" width="8.88671875" style="1"/>
    <col min="4353" max="4353" width="9.44140625" style="1" customWidth="1"/>
    <col min="4354" max="4354" width="38.6640625" style="1" customWidth="1"/>
    <col min="4355" max="4357" width="11.109375" style="1" customWidth="1"/>
    <col min="4358" max="4358" width="9.33203125" style="1" customWidth="1"/>
    <col min="4359" max="4359" width="10.33203125" style="1" customWidth="1"/>
    <col min="4360" max="4360" width="4.109375" style="1" customWidth="1"/>
    <col min="4361" max="4608" width="8.88671875" style="1"/>
    <col min="4609" max="4609" width="9.44140625" style="1" customWidth="1"/>
    <col min="4610" max="4610" width="38.6640625" style="1" customWidth="1"/>
    <col min="4611" max="4613" width="11.109375" style="1" customWidth="1"/>
    <col min="4614" max="4614" width="9.33203125" style="1" customWidth="1"/>
    <col min="4615" max="4615" width="10.33203125" style="1" customWidth="1"/>
    <col min="4616" max="4616" width="4.109375" style="1" customWidth="1"/>
    <col min="4617" max="4864" width="8.88671875" style="1"/>
    <col min="4865" max="4865" width="9.44140625" style="1" customWidth="1"/>
    <col min="4866" max="4866" width="38.6640625" style="1" customWidth="1"/>
    <col min="4867" max="4869" width="11.109375" style="1" customWidth="1"/>
    <col min="4870" max="4870" width="9.33203125" style="1" customWidth="1"/>
    <col min="4871" max="4871" width="10.33203125" style="1" customWidth="1"/>
    <col min="4872" max="4872" width="4.109375" style="1" customWidth="1"/>
    <col min="4873" max="5120" width="8.88671875" style="1"/>
    <col min="5121" max="5121" width="9.44140625" style="1" customWidth="1"/>
    <col min="5122" max="5122" width="38.6640625" style="1" customWidth="1"/>
    <col min="5123" max="5125" width="11.109375" style="1" customWidth="1"/>
    <col min="5126" max="5126" width="9.33203125" style="1" customWidth="1"/>
    <col min="5127" max="5127" width="10.33203125" style="1" customWidth="1"/>
    <col min="5128" max="5128" width="4.109375" style="1" customWidth="1"/>
    <col min="5129" max="5376" width="8.88671875" style="1"/>
    <col min="5377" max="5377" width="9.44140625" style="1" customWidth="1"/>
    <col min="5378" max="5378" width="38.6640625" style="1" customWidth="1"/>
    <col min="5379" max="5381" width="11.109375" style="1" customWidth="1"/>
    <col min="5382" max="5382" width="9.33203125" style="1" customWidth="1"/>
    <col min="5383" max="5383" width="10.33203125" style="1" customWidth="1"/>
    <col min="5384" max="5384" width="4.109375" style="1" customWidth="1"/>
    <col min="5385" max="5632" width="8.88671875" style="1"/>
    <col min="5633" max="5633" width="9.44140625" style="1" customWidth="1"/>
    <col min="5634" max="5634" width="38.6640625" style="1" customWidth="1"/>
    <col min="5635" max="5637" width="11.109375" style="1" customWidth="1"/>
    <col min="5638" max="5638" width="9.33203125" style="1" customWidth="1"/>
    <col min="5639" max="5639" width="10.33203125" style="1" customWidth="1"/>
    <col min="5640" max="5640" width="4.109375" style="1" customWidth="1"/>
    <col min="5641" max="5888" width="8.88671875" style="1"/>
    <col min="5889" max="5889" width="9.44140625" style="1" customWidth="1"/>
    <col min="5890" max="5890" width="38.6640625" style="1" customWidth="1"/>
    <col min="5891" max="5893" width="11.109375" style="1" customWidth="1"/>
    <col min="5894" max="5894" width="9.33203125" style="1" customWidth="1"/>
    <col min="5895" max="5895" width="10.33203125" style="1" customWidth="1"/>
    <col min="5896" max="5896" width="4.109375" style="1" customWidth="1"/>
    <col min="5897" max="6144" width="8.88671875" style="1"/>
    <col min="6145" max="6145" width="9.44140625" style="1" customWidth="1"/>
    <col min="6146" max="6146" width="38.6640625" style="1" customWidth="1"/>
    <col min="6147" max="6149" width="11.109375" style="1" customWidth="1"/>
    <col min="6150" max="6150" width="9.33203125" style="1" customWidth="1"/>
    <col min="6151" max="6151" width="10.33203125" style="1" customWidth="1"/>
    <col min="6152" max="6152" width="4.109375" style="1" customWidth="1"/>
    <col min="6153" max="6400" width="8.88671875" style="1"/>
    <col min="6401" max="6401" width="9.44140625" style="1" customWidth="1"/>
    <col min="6402" max="6402" width="38.6640625" style="1" customWidth="1"/>
    <col min="6403" max="6405" width="11.109375" style="1" customWidth="1"/>
    <col min="6406" max="6406" width="9.33203125" style="1" customWidth="1"/>
    <col min="6407" max="6407" width="10.33203125" style="1" customWidth="1"/>
    <col min="6408" max="6408" width="4.109375" style="1" customWidth="1"/>
    <col min="6409" max="6656" width="8.88671875" style="1"/>
    <col min="6657" max="6657" width="9.44140625" style="1" customWidth="1"/>
    <col min="6658" max="6658" width="38.6640625" style="1" customWidth="1"/>
    <col min="6659" max="6661" width="11.109375" style="1" customWidth="1"/>
    <col min="6662" max="6662" width="9.33203125" style="1" customWidth="1"/>
    <col min="6663" max="6663" width="10.33203125" style="1" customWidth="1"/>
    <col min="6664" max="6664" width="4.109375" style="1" customWidth="1"/>
    <col min="6665" max="6912" width="8.88671875" style="1"/>
    <col min="6913" max="6913" width="9.44140625" style="1" customWidth="1"/>
    <col min="6914" max="6914" width="38.6640625" style="1" customWidth="1"/>
    <col min="6915" max="6917" width="11.109375" style="1" customWidth="1"/>
    <col min="6918" max="6918" width="9.33203125" style="1" customWidth="1"/>
    <col min="6919" max="6919" width="10.33203125" style="1" customWidth="1"/>
    <col min="6920" max="6920" width="4.109375" style="1" customWidth="1"/>
    <col min="6921" max="7168" width="8.88671875" style="1"/>
    <col min="7169" max="7169" width="9.44140625" style="1" customWidth="1"/>
    <col min="7170" max="7170" width="38.6640625" style="1" customWidth="1"/>
    <col min="7171" max="7173" width="11.109375" style="1" customWidth="1"/>
    <col min="7174" max="7174" width="9.33203125" style="1" customWidth="1"/>
    <col min="7175" max="7175" width="10.33203125" style="1" customWidth="1"/>
    <col min="7176" max="7176" width="4.109375" style="1" customWidth="1"/>
    <col min="7177" max="7424" width="8.88671875" style="1"/>
    <col min="7425" max="7425" width="9.44140625" style="1" customWidth="1"/>
    <col min="7426" max="7426" width="38.6640625" style="1" customWidth="1"/>
    <col min="7427" max="7429" width="11.109375" style="1" customWidth="1"/>
    <col min="7430" max="7430" width="9.33203125" style="1" customWidth="1"/>
    <col min="7431" max="7431" width="10.33203125" style="1" customWidth="1"/>
    <col min="7432" max="7432" width="4.109375" style="1" customWidth="1"/>
    <col min="7433" max="7680" width="8.88671875" style="1"/>
    <col min="7681" max="7681" width="9.44140625" style="1" customWidth="1"/>
    <col min="7682" max="7682" width="38.6640625" style="1" customWidth="1"/>
    <col min="7683" max="7685" width="11.109375" style="1" customWidth="1"/>
    <col min="7686" max="7686" width="9.33203125" style="1" customWidth="1"/>
    <col min="7687" max="7687" width="10.33203125" style="1" customWidth="1"/>
    <col min="7688" max="7688" width="4.109375" style="1" customWidth="1"/>
    <col min="7689" max="7936" width="8.88671875" style="1"/>
    <col min="7937" max="7937" width="9.44140625" style="1" customWidth="1"/>
    <col min="7938" max="7938" width="38.6640625" style="1" customWidth="1"/>
    <col min="7939" max="7941" width="11.109375" style="1" customWidth="1"/>
    <col min="7942" max="7942" width="9.33203125" style="1" customWidth="1"/>
    <col min="7943" max="7943" width="10.33203125" style="1" customWidth="1"/>
    <col min="7944" max="7944" width="4.109375" style="1" customWidth="1"/>
    <col min="7945" max="8192" width="8.88671875" style="1"/>
    <col min="8193" max="8193" width="9.44140625" style="1" customWidth="1"/>
    <col min="8194" max="8194" width="38.6640625" style="1" customWidth="1"/>
    <col min="8195" max="8197" width="11.109375" style="1" customWidth="1"/>
    <col min="8198" max="8198" width="9.33203125" style="1" customWidth="1"/>
    <col min="8199" max="8199" width="10.33203125" style="1" customWidth="1"/>
    <col min="8200" max="8200" width="4.109375" style="1" customWidth="1"/>
    <col min="8201" max="8448" width="8.88671875" style="1"/>
    <col min="8449" max="8449" width="9.44140625" style="1" customWidth="1"/>
    <col min="8450" max="8450" width="38.6640625" style="1" customWidth="1"/>
    <col min="8451" max="8453" width="11.109375" style="1" customWidth="1"/>
    <col min="8454" max="8454" width="9.33203125" style="1" customWidth="1"/>
    <col min="8455" max="8455" width="10.33203125" style="1" customWidth="1"/>
    <col min="8456" max="8456" width="4.109375" style="1" customWidth="1"/>
    <col min="8457" max="8704" width="8.88671875" style="1"/>
    <col min="8705" max="8705" width="9.44140625" style="1" customWidth="1"/>
    <col min="8706" max="8706" width="38.6640625" style="1" customWidth="1"/>
    <col min="8707" max="8709" width="11.109375" style="1" customWidth="1"/>
    <col min="8710" max="8710" width="9.33203125" style="1" customWidth="1"/>
    <col min="8711" max="8711" width="10.33203125" style="1" customWidth="1"/>
    <col min="8712" max="8712" width="4.109375" style="1" customWidth="1"/>
    <col min="8713" max="8960" width="8.88671875" style="1"/>
    <col min="8961" max="8961" width="9.44140625" style="1" customWidth="1"/>
    <col min="8962" max="8962" width="38.6640625" style="1" customWidth="1"/>
    <col min="8963" max="8965" width="11.109375" style="1" customWidth="1"/>
    <col min="8966" max="8966" width="9.33203125" style="1" customWidth="1"/>
    <col min="8967" max="8967" width="10.33203125" style="1" customWidth="1"/>
    <col min="8968" max="8968" width="4.109375" style="1" customWidth="1"/>
    <col min="8969" max="9216" width="8.88671875" style="1"/>
    <col min="9217" max="9217" width="9.44140625" style="1" customWidth="1"/>
    <col min="9218" max="9218" width="38.6640625" style="1" customWidth="1"/>
    <col min="9219" max="9221" width="11.109375" style="1" customWidth="1"/>
    <col min="9222" max="9222" width="9.33203125" style="1" customWidth="1"/>
    <col min="9223" max="9223" width="10.33203125" style="1" customWidth="1"/>
    <col min="9224" max="9224" width="4.109375" style="1" customWidth="1"/>
    <col min="9225" max="9472" width="8.88671875" style="1"/>
    <col min="9473" max="9473" width="9.44140625" style="1" customWidth="1"/>
    <col min="9474" max="9474" width="38.6640625" style="1" customWidth="1"/>
    <col min="9475" max="9477" width="11.109375" style="1" customWidth="1"/>
    <col min="9478" max="9478" width="9.33203125" style="1" customWidth="1"/>
    <col min="9479" max="9479" width="10.33203125" style="1" customWidth="1"/>
    <col min="9480" max="9480" width="4.109375" style="1" customWidth="1"/>
    <col min="9481" max="9728" width="8.88671875" style="1"/>
    <col min="9729" max="9729" width="9.44140625" style="1" customWidth="1"/>
    <col min="9730" max="9730" width="38.6640625" style="1" customWidth="1"/>
    <col min="9731" max="9733" width="11.109375" style="1" customWidth="1"/>
    <col min="9734" max="9734" width="9.33203125" style="1" customWidth="1"/>
    <col min="9735" max="9735" width="10.33203125" style="1" customWidth="1"/>
    <col min="9736" max="9736" width="4.109375" style="1" customWidth="1"/>
    <col min="9737" max="9984" width="8.88671875" style="1"/>
    <col min="9985" max="9985" width="9.44140625" style="1" customWidth="1"/>
    <col min="9986" max="9986" width="38.6640625" style="1" customWidth="1"/>
    <col min="9987" max="9989" width="11.109375" style="1" customWidth="1"/>
    <col min="9990" max="9990" width="9.33203125" style="1" customWidth="1"/>
    <col min="9991" max="9991" width="10.33203125" style="1" customWidth="1"/>
    <col min="9992" max="9992" width="4.109375" style="1" customWidth="1"/>
    <col min="9993" max="10240" width="8.88671875" style="1"/>
    <col min="10241" max="10241" width="9.44140625" style="1" customWidth="1"/>
    <col min="10242" max="10242" width="38.6640625" style="1" customWidth="1"/>
    <col min="10243" max="10245" width="11.109375" style="1" customWidth="1"/>
    <col min="10246" max="10246" width="9.33203125" style="1" customWidth="1"/>
    <col min="10247" max="10247" width="10.33203125" style="1" customWidth="1"/>
    <col min="10248" max="10248" width="4.109375" style="1" customWidth="1"/>
    <col min="10249" max="10496" width="8.88671875" style="1"/>
    <col min="10497" max="10497" width="9.44140625" style="1" customWidth="1"/>
    <col min="10498" max="10498" width="38.6640625" style="1" customWidth="1"/>
    <col min="10499" max="10501" width="11.109375" style="1" customWidth="1"/>
    <col min="10502" max="10502" width="9.33203125" style="1" customWidth="1"/>
    <col min="10503" max="10503" width="10.33203125" style="1" customWidth="1"/>
    <col min="10504" max="10504" width="4.109375" style="1" customWidth="1"/>
    <col min="10505" max="10752" width="8.88671875" style="1"/>
    <col min="10753" max="10753" width="9.44140625" style="1" customWidth="1"/>
    <col min="10754" max="10754" width="38.6640625" style="1" customWidth="1"/>
    <col min="10755" max="10757" width="11.109375" style="1" customWidth="1"/>
    <col min="10758" max="10758" width="9.33203125" style="1" customWidth="1"/>
    <col min="10759" max="10759" width="10.33203125" style="1" customWidth="1"/>
    <col min="10760" max="10760" width="4.109375" style="1" customWidth="1"/>
    <col min="10761" max="11008" width="8.88671875" style="1"/>
    <col min="11009" max="11009" width="9.44140625" style="1" customWidth="1"/>
    <col min="11010" max="11010" width="38.6640625" style="1" customWidth="1"/>
    <col min="11011" max="11013" width="11.109375" style="1" customWidth="1"/>
    <col min="11014" max="11014" width="9.33203125" style="1" customWidth="1"/>
    <col min="11015" max="11015" width="10.33203125" style="1" customWidth="1"/>
    <col min="11016" max="11016" width="4.109375" style="1" customWidth="1"/>
    <col min="11017" max="11264" width="8.88671875" style="1"/>
    <col min="11265" max="11265" width="9.44140625" style="1" customWidth="1"/>
    <col min="11266" max="11266" width="38.6640625" style="1" customWidth="1"/>
    <col min="11267" max="11269" width="11.109375" style="1" customWidth="1"/>
    <col min="11270" max="11270" width="9.33203125" style="1" customWidth="1"/>
    <col min="11271" max="11271" width="10.33203125" style="1" customWidth="1"/>
    <col min="11272" max="11272" width="4.109375" style="1" customWidth="1"/>
    <col min="11273" max="11520" width="8.88671875" style="1"/>
    <col min="11521" max="11521" width="9.44140625" style="1" customWidth="1"/>
    <col min="11522" max="11522" width="38.6640625" style="1" customWidth="1"/>
    <col min="11523" max="11525" width="11.109375" style="1" customWidth="1"/>
    <col min="11526" max="11526" width="9.33203125" style="1" customWidth="1"/>
    <col min="11527" max="11527" width="10.33203125" style="1" customWidth="1"/>
    <col min="11528" max="11528" width="4.109375" style="1" customWidth="1"/>
    <col min="11529" max="11776" width="8.88671875" style="1"/>
    <col min="11777" max="11777" width="9.44140625" style="1" customWidth="1"/>
    <col min="11778" max="11778" width="38.6640625" style="1" customWidth="1"/>
    <col min="11779" max="11781" width="11.109375" style="1" customWidth="1"/>
    <col min="11782" max="11782" width="9.33203125" style="1" customWidth="1"/>
    <col min="11783" max="11783" width="10.33203125" style="1" customWidth="1"/>
    <col min="11784" max="11784" width="4.109375" style="1" customWidth="1"/>
    <col min="11785" max="12032" width="8.88671875" style="1"/>
    <col min="12033" max="12033" width="9.44140625" style="1" customWidth="1"/>
    <col min="12034" max="12034" width="38.6640625" style="1" customWidth="1"/>
    <col min="12035" max="12037" width="11.109375" style="1" customWidth="1"/>
    <col min="12038" max="12038" width="9.33203125" style="1" customWidth="1"/>
    <col min="12039" max="12039" width="10.33203125" style="1" customWidth="1"/>
    <col min="12040" max="12040" width="4.109375" style="1" customWidth="1"/>
    <col min="12041" max="12288" width="8.88671875" style="1"/>
    <col min="12289" max="12289" width="9.44140625" style="1" customWidth="1"/>
    <col min="12290" max="12290" width="38.6640625" style="1" customWidth="1"/>
    <col min="12291" max="12293" width="11.109375" style="1" customWidth="1"/>
    <col min="12294" max="12294" width="9.33203125" style="1" customWidth="1"/>
    <col min="12295" max="12295" width="10.33203125" style="1" customWidth="1"/>
    <col min="12296" max="12296" width="4.109375" style="1" customWidth="1"/>
    <col min="12297" max="12544" width="8.88671875" style="1"/>
    <col min="12545" max="12545" width="9.44140625" style="1" customWidth="1"/>
    <col min="12546" max="12546" width="38.6640625" style="1" customWidth="1"/>
    <col min="12547" max="12549" width="11.109375" style="1" customWidth="1"/>
    <col min="12550" max="12550" width="9.33203125" style="1" customWidth="1"/>
    <col min="12551" max="12551" width="10.33203125" style="1" customWidth="1"/>
    <col min="12552" max="12552" width="4.109375" style="1" customWidth="1"/>
    <col min="12553" max="12800" width="8.88671875" style="1"/>
    <col min="12801" max="12801" width="9.44140625" style="1" customWidth="1"/>
    <col min="12802" max="12802" width="38.6640625" style="1" customWidth="1"/>
    <col min="12803" max="12805" width="11.109375" style="1" customWidth="1"/>
    <col min="12806" max="12806" width="9.33203125" style="1" customWidth="1"/>
    <col min="12807" max="12807" width="10.33203125" style="1" customWidth="1"/>
    <col min="12808" max="12808" width="4.109375" style="1" customWidth="1"/>
    <col min="12809" max="13056" width="8.88671875" style="1"/>
    <col min="13057" max="13057" width="9.44140625" style="1" customWidth="1"/>
    <col min="13058" max="13058" width="38.6640625" style="1" customWidth="1"/>
    <col min="13059" max="13061" width="11.109375" style="1" customWidth="1"/>
    <col min="13062" max="13062" width="9.33203125" style="1" customWidth="1"/>
    <col min="13063" max="13063" width="10.33203125" style="1" customWidth="1"/>
    <col min="13064" max="13064" width="4.109375" style="1" customWidth="1"/>
    <col min="13065" max="13312" width="8.88671875" style="1"/>
    <col min="13313" max="13313" width="9.44140625" style="1" customWidth="1"/>
    <col min="13314" max="13314" width="38.6640625" style="1" customWidth="1"/>
    <col min="13315" max="13317" width="11.109375" style="1" customWidth="1"/>
    <col min="13318" max="13318" width="9.33203125" style="1" customWidth="1"/>
    <col min="13319" max="13319" width="10.33203125" style="1" customWidth="1"/>
    <col min="13320" max="13320" width="4.109375" style="1" customWidth="1"/>
    <col min="13321" max="13568" width="8.88671875" style="1"/>
    <col min="13569" max="13569" width="9.44140625" style="1" customWidth="1"/>
    <col min="13570" max="13570" width="38.6640625" style="1" customWidth="1"/>
    <col min="13571" max="13573" width="11.109375" style="1" customWidth="1"/>
    <col min="13574" max="13574" width="9.33203125" style="1" customWidth="1"/>
    <col min="13575" max="13575" width="10.33203125" style="1" customWidth="1"/>
    <col min="13576" max="13576" width="4.109375" style="1" customWidth="1"/>
    <col min="13577" max="13824" width="8.88671875" style="1"/>
    <col min="13825" max="13825" width="9.44140625" style="1" customWidth="1"/>
    <col min="13826" max="13826" width="38.6640625" style="1" customWidth="1"/>
    <col min="13827" max="13829" width="11.109375" style="1" customWidth="1"/>
    <col min="13830" max="13830" width="9.33203125" style="1" customWidth="1"/>
    <col min="13831" max="13831" width="10.33203125" style="1" customWidth="1"/>
    <col min="13832" max="13832" width="4.109375" style="1" customWidth="1"/>
    <col min="13833" max="14080" width="8.88671875" style="1"/>
    <col min="14081" max="14081" width="9.44140625" style="1" customWidth="1"/>
    <col min="14082" max="14082" width="38.6640625" style="1" customWidth="1"/>
    <col min="14083" max="14085" width="11.109375" style="1" customWidth="1"/>
    <col min="14086" max="14086" width="9.33203125" style="1" customWidth="1"/>
    <col min="14087" max="14087" width="10.33203125" style="1" customWidth="1"/>
    <col min="14088" max="14088" width="4.109375" style="1" customWidth="1"/>
    <col min="14089" max="14336" width="8.88671875" style="1"/>
    <col min="14337" max="14337" width="9.44140625" style="1" customWidth="1"/>
    <col min="14338" max="14338" width="38.6640625" style="1" customWidth="1"/>
    <col min="14339" max="14341" width="11.109375" style="1" customWidth="1"/>
    <col min="14342" max="14342" width="9.33203125" style="1" customWidth="1"/>
    <col min="14343" max="14343" width="10.33203125" style="1" customWidth="1"/>
    <col min="14344" max="14344" width="4.109375" style="1" customWidth="1"/>
    <col min="14345" max="14592" width="8.88671875" style="1"/>
    <col min="14593" max="14593" width="9.44140625" style="1" customWidth="1"/>
    <col min="14594" max="14594" width="38.6640625" style="1" customWidth="1"/>
    <col min="14595" max="14597" width="11.109375" style="1" customWidth="1"/>
    <col min="14598" max="14598" width="9.33203125" style="1" customWidth="1"/>
    <col min="14599" max="14599" width="10.33203125" style="1" customWidth="1"/>
    <col min="14600" max="14600" width="4.109375" style="1" customWidth="1"/>
    <col min="14601" max="14848" width="8.88671875" style="1"/>
    <col min="14849" max="14849" width="9.44140625" style="1" customWidth="1"/>
    <col min="14850" max="14850" width="38.6640625" style="1" customWidth="1"/>
    <col min="14851" max="14853" width="11.109375" style="1" customWidth="1"/>
    <col min="14854" max="14854" width="9.33203125" style="1" customWidth="1"/>
    <col min="14855" max="14855" width="10.33203125" style="1" customWidth="1"/>
    <col min="14856" max="14856" width="4.109375" style="1" customWidth="1"/>
    <col min="14857" max="15104" width="8.88671875" style="1"/>
    <col min="15105" max="15105" width="9.44140625" style="1" customWidth="1"/>
    <col min="15106" max="15106" width="38.6640625" style="1" customWidth="1"/>
    <col min="15107" max="15109" width="11.109375" style="1" customWidth="1"/>
    <col min="15110" max="15110" width="9.33203125" style="1" customWidth="1"/>
    <col min="15111" max="15111" width="10.33203125" style="1" customWidth="1"/>
    <col min="15112" max="15112" width="4.109375" style="1" customWidth="1"/>
    <col min="15113" max="15360" width="8.88671875" style="1"/>
    <col min="15361" max="15361" width="9.44140625" style="1" customWidth="1"/>
    <col min="15362" max="15362" width="38.6640625" style="1" customWidth="1"/>
    <col min="15363" max="15365" width="11.109375" style="1" customWidth="1"/>
    <col min="15366" max="15366" width="9.33203125" style="1" customWidth="1"/>
    <col min="15367" max="15367" width="10.33203125" style="1" customWidth="1"/>
    <col min="15368" max="15368" width="4.109375" style="1" customWidth="1"/>
    <col min="15369" max="15616" width="8.88671875" style="1"/>
    <col min="15617" max="15617" width="9.44140625" style="1" customWidth="1"/>
    <col min="15618" max="15618" width="38.6640625" style="1" customWidth="1"/>
    <col min="15619" max="15621" width="11.109375" style="1" customWidth="1"/>
    <col min="15622" max="15622" width="9.33203125" style="1" customWidth="1"/>
    <col min="15623" max="15623" width="10.33203125" style="1" customWidth="1"/>
    <col min="15624" max="15624" width="4.109375" style="1" customWidth="1"/>
    <col min="15625" max="15872" width="8.88671875" style="1"/>
    <col min="15873" max="15873" width="9.44140625" style="1" customWidth="1"/>
    <col min="15874" max="15874" width="38.6640625" style="1" customWidth="1"/>
    <col min="15875" max="15877" width="11.109375" style="1" customWidth="1"/>
    <col min="15878" max="15878" width="9.33203125" style="1" customWidth="1"/>
    <col min="15879" max="15879" width="10.33203125" style="1" customWidth="1"/>
    <col min="15880" max="15880" width="4.109375" style="1" customWidth="1"/>
    <col min="15881" max="16128" width="8.88671875" style="1"/>
    <col min="16129" max="16129" width="9.44140625" style="1" customWidth="1"/>
    <col min="16130" max="16130" width="38.6640625" style="1" customWidth="1"/>
    <col min="16131" max="16133" width="11.109375" style="1" customWidth="1"/>
    <col min="16134" max="16134" width="9.33203125" style="1" customWidth="1"/>
    <col min="16135" max="16135" width="10.33203125" style="1" customWidth="1"/>
    <col min="16136" max="16136" width="4.109375" style="1" customWidth="1"/>
    <col min="16137" max="16384" width="8.88671875" style="1"/>
  </cols>
  <sheetData>
    <row r="1" spans="1:9" ht="36" customHeight="1">
      <c r="A1" s="176" t="s">
        <v>1225</v>
      </c>
      <c r="B1" s="183"/>
      <c r="C1" s="176"/>
      <c r="D1" s="176"/>
      <c r="E1" s="183"/>
      <c r="F1" s="176"/>
      <c r="G1" s="176"/>
      <c r="I1" s="54"/>
    </row>
    <row r="2" spans="1:9" ht="15" customHeight="1">
      <c r="A2" s="55"/>
      <c r="B2" s="182"/>
      <c r="C2" s="184"/>
      <c r="D2" s="184"/>
      <c r="E2" s="182"/>
      <c r="F2" s="184"/>
      <c r="G2" s="184"/>
    </row>
    <row r="3" spans="1:9" ht="39.9" customHeight="1">
      <c r="A3" s="2" t="s">
        <v>83</v>
      </c>
      <c r="B3" s="56"/>
      <c r="C3" s="2" t="s">
        <v>137</v>
      </c>
      <c r="D3" s="2" t="s">
        <v>138</v>
      </c>
      <c r="E3" s="57" t="s">
        <v>139</v>
      </c>
      <c r="F3" s="58" t="s">
        <v>140</v>
      </c>
      <c r="G3" s="59" t="s">
        <v>7</v>
      </c>
      <c r="I3" s="60"/>
    </row>
    <row r="4" spans="1:9" ht="15" customHeight="1">
      <c r="A4" s="61" t="s">
        <v>85</v>
      </c>
      <c r="B4" s="16" t="s">
        <v>11</v>
      </c>
      <c r="C4" s="62">
        <v>49397</v>
      </c>
      <c r="D4" s="62">
        <v>47166</v>
      </c>
      <c r="E4" s="63">
        <v>47104</v>
      </c>
      <c r="F4" s="26">
        <v>0.99868549378789806</v>
      </c>
      <c r="G4" s="26">
        <v>1.2161834189667191</v>
      </c>
      <c r="I4" s="60"/>
    </row>
    <row r="5" spans="1:9" ht="15" customHeight="1">
      <c r="A5" s="64"/>
      <c r="B5" s="16" t="s">
        <v>141</v>
      </c>
      <c r="C5" s="65"/>
      <c r="D5" s="7"/>
      <c r="E5" s="63">
        <v>0</v>
      </c>
      <c r="F5" s="26" t="s">
        <v>142</v>
      </c>
      <c r="G5" s="26" t="s">
        <v>142</v>
      </c>
      <c r="I5" s="60"/>
    </row>
    <row r="6" spans="1:9" ht="15" customHeight="1">
      <c r="A6" s="64"/>
      <c r="B6" s="66" t="s">
        <v>143</v>
      </c>
      <c r="C6" s="62"/>
      <c r="D6" s="62"/>
      <c r="E6" s="63">
        <v>0</v>
      </c>
      <c r="F6" s="26" t="s">
        <v>142</v>
      </c>
      <c r="G6" s="26" t="s">
        <v>142</v>
      </c>
      <c r="I6" s="60"/>
    </row>
    <row r="7" spans="1:9" ht="15" customHeight="1">
      <c r="A7" s="64"/>
      <c r="B7" s="66" t="s">
        <v>144</v>
      </c>
      <c r="C7" s="62"/>
      <c r="D7" s="62"/>
      <c r="E7" s="63">
        <v>0</v>
      </c>
      <c r="F7" s="26" t="s">
        <v>142</v>
      </c>
      <c r="G7" s="26" t="s">
        <v>142</v>
      </c>
      <c r="I7" s="60"/>
    </row>
    <row r="8" spans="1:9" ht="15" customHeight="1">
      <c r="A8" s="64"/>
      <c r="B8" s="66" t="s">
        <v>145</v>
      </c>
      <c r="C8" s="62"/>
      <c r="D8" s="62"/>
      <c r="E8" s="63">
        <v>0</v>
      </c>
      <c r="F8" s="26" t="s">
        <v>142</v>
      </c>
      <c r="G8" s="26" t="s">
        <v>142</v>
      </c>
      <c r="I8" s="60"/>
    </row>
    <row r="9" spans="1:9" ht="15" customHeight="1">
      <c r="A9" s="64"/>
      <c r="B9" s="66" t="s">
        <v>146</v>
      </c>
      <c r="C9" s="62"/>
      <c r="D9" s="62"/>
      <c r="E9" s="63">
        <v>0</v>
      </c>
      <c r="F9" s="26" t="s">
        <v>142</v>
      </c>
      <c r="G9" s="26" t="s">
        <v>142</v>
      </c>
      <c r="I9" s="60"/>
    </row>
    <row r="10" spans="1:9" ht="15" customHeight="1">
      <c r="A10" s="64"/>
      <c r="B10" s="66" t="s">
        <v>147</v>
      </c>
      <c r="C10" s="62"/>
      <c r="D10" s="62"/>
      <c r="E10" s="63">
        <v>0</v>
      </c>
      <c r="F10" s="26" t="s">
        <v>142</v>
      </c>
      <c r="G10" s="26" t="s">
        <v>142</v>
      </c>
      <c r="I10" s="60"/>
    </row>
    <row r="11" spans="1:9" ht="15" customHeight="1">
      <c r="A11" s="64"/>
      <c r="B11" s="66" t="s">
        <v>148</v>
      </c>
      <c r="C11" s="62"/>
      <c r="D11" s="62"/>
      <c r="E11" s="63">
        <v>0</v>
      </c>
      <c r="F11" s="26" t="s">
        <v>142</v>
      </c>
      <c r="G11" s="26" t="s">
        <v>142</v>
      </c>
      <c r="I11" s="60"/>
    </row>
    <row r="12" spans="1:9" ht="15" customHeight="1">
      <c r="A12" s="64"/>
      <c r="B12" s="66" t="s">
        <v>149</v>
      </c>
      <c r="C12" s="62"/>
      <c r="D12" s="62"/>
      <c r="E12" s="63">
        <v>0</v>
      </c>
      <c r="F12" s="26" t="s">
        <v>142</v>
      </c>
      <c r="G12" s="26" t="s">
        <v>142</v>
      </c>
      <c r="I12" s="60"/>
    </row>
    <row r="13" spans="1:9" ht="15" customHeight="1">
      <c r="A13" s="64"/>
      <c r="B13" s="66" t="s">
        <v>150</v>
      </c>
      <c r="C13" s="62"/>
      <c r="D13" s="62"/>
      <c r="E13" s="63">
        <v>0</v>
      </c>
      <c r="F13" s="26" t="s">
        <v>142</v>
      </c>
      <c r="G13" s="26" t="s">
        <v>142</v>
      </c>
      <c r="I13" s="60"/>
    </row>
    <row r="14" spans="1:9" ht="15" customHeight="1">
      <c r="A14" s="64"/>
      <c r="B14" s="66" t="s">
        <v>151</v>
      </c>
      <c r="C14" s="62"/>
      <c r="D14" s="62"/>
      <c r="E14" s="63">
        <v>0</v>
      </c>
      <c r="F14" s="26" t="s">
        <v>142</v>
      </c>
      <c r="G14" s="26" t="s">
        <v>142</v>
      </c>
      <c r="I14" s="60"/>
    </row>
    <row r="15" spans="1:9" ht="15" customHeight="1">
      <c r="A15" s="64"/>
      <c r="B15" s="66" t="s">
        <v>152</v>
      </c>
      <c r="C15" s="62"/>
      <c r="D15" s="62"/>
      <c r="E15" s="63">
        <v>0</v>
      </c>
      <c r="F15" s="26" t="s">
        <v>142</v>
      </c>
      <c r="G15" s="26" t="s">
        <v>142</v>
      </c>
      <c r="I15" s="60"/>
    </row>
    <row r="16" spans="1:9" ht="15" customHeight="1">
      <c r="A16" s="64"/>
      <c r="B16" s="66" t="s">
        <v>153</v>
      </c>
      <c r="C16" s="62"/>
      <c r="D16" s="62"/>
      <c r="E16" s="63">
        <v>0</v>
      </c>
      <c r="F16" s="26" t="s">
        <v>142</v>
      </c>
      <c r="G16" s="26" t="s">
        <v>142</v>
      </c>
      <c r="I16" s="60"/>
    </row>
    <row r="17" spans="1:9" ht="15" customHeight="1">
      <c r="A17" s="64"/>
      <c r="B17" s="16" t="s">
        <v>154</v>
      </c>
      <c r="C17" s="62"/>
      <c r="D17" s="62"/>
      <c r="E17" s="63">
        <v>0</v>
      </c>
      <c r="F17" s="26" t="s">
        <v>142</v>
      </c>
      <c r="G17" s="26" t="s">
        <v>142</v>
      </c>
      <c r="I17" s="60"/>
    </row>
    <row r="18" spans="1:9" ht="15" customHeight="1">
      <c r="A18" s="64"/>
      <c r="B18" s="66" t="s">
        <v>143</v>
      </c>
      <c r="C18" s="62"/>
      <c r="D18" s="62"/>
      <c r="E18" s="63">
        <v>0</v>
      </c>
      <c r="F18" s="26" t="s">
        <v>142</v>
      </c>
      <c r="G18" s="26" t="s">
        <v>142</v>
      </c>
      <c r="I18" s="60"/>
    </row>
    <row r="19" spans="1:9" ht="15" customHeight="1">
      <c r="A19" s="64"/>
      <c r="B19" s="66" t="s">
        <v>144</v>
      </c>
      <c r="C19" s="62"/>
      <c r="D19" s="62"/>
      <c r="E19" s="63">
        <v>0</v>
      </c>
      <c r="F19" s="26" t="s">
        <v>142</v>
      </c>
      <c r="G19" s="26" t="s">
        <v>142</v>
      </c>
      <c r="I19" s="60"/>
    </row>
    <row r="20" spans="1:9" ht="15" customHeight="1">
      <c r="A20" s="64"/>
      <c r="B20" s="66" t="s">
        <v>145</v>
      </c>
      <c r="C20" s="62"/>
      <c r="D20" s="62"/>
      <c r="E20" s="63">
        <v>0</v>
      </c>
      <c r="F20" s="26" t="s">
        <v>142</v>
      </c>
      <c r="G20" s="26" t="s">
        <v>142</v>
      </c>
      <c r="I20" s="60"/>
    </row>
    <row r="21" spans="1:9" ht="15" customHeight="1">
      <c r="A21" s="64"/>
      <c r="B21" s="66" t="s">
        <v>155</v>
      </c>
      <c r="C21" s="62"/>
      <c r="D21" s="62"/>
      <c r="E21" s="63">
        <v>0</v>
      </c>
      <c r="F21" s="26" t="s">
        <v>142</v>
      </c>
      <c r="G21" s="26" t="s">
        <v>142</v>
      </c>
      <c r="I21" s="60"/>
    </row>
    <row r="22" spans="1:9" ht="15" customHeight="1">
      <c r="A22" s="64"/>
      <c r="B22" s="66" t="s">
        <v>156</v>
      </c>
      <c r="C22" s="62"/>
      <c r="D22" s="62"/>
      <c r="E22" s="63">
        <v>0</v>
      </c>
      <c r="F22" s="26" t="s">
        <v>142</v>
      </c>
      <c r="G22" s="26" t="s">
        <v>142</v>
      </c>
      <c r="I22" s="60"/>
    </row>
    <row r="23" spans="1:9" ht="15" customHeight="1">
      <c r="A23" s="64"/>
      <c r="B23" s="66" t="s">
        <v>157</v>
      </c>
      <c r="C23" s="62"/>
      <c r="D23" s="62"/>
      <c r="E23" s="63">
        <v>0</v>
      </c>
      <c r="F23" s="26" t="s">
        <v>142</v>
      </c>
      <c r="G23" s="26" t="s">
        <v>142</v>
      </c>
      <c r="I23" s="60"/>
    </row>
    <row r="24" spans="1:9" ht="15" customHeight="1">
      <c r="A24" s="64"/>
      <c r="B24" s="66" t="s">
        <v>152</v>
      </c>
      <c r="C24" s="62"/>
      <c r="D24" s="62"/>
      <c r="E24" s="63">
        <v>0</v>
      </c>
      <c r="F24" s="26" t="s">
        <v>142</v>
      </c>
      <c r="G24" s="26" t="s">
        <v>142</v>
      </c>
      <c r="I24" s="60"/>
    </row>
    <row r="25" spans="1:9" ht="15" customHeight="1">
      <c r="A25" s="64"/>
      <c r="B25" s="66" t="s">
        <v>158</v>
      </c>
      <c r="C25" s="62"/>
      <c r="D25" s="62"/>
      <c r="E25" s="63">
        <v>0</v>
      </c>
      <c r="F25" s="26" t="s">
        <v>142</v>
      </c>
      <c r="G25" s="26" t="s">
        <v>142</v>
      </c>
      <c r="I25" s="60"/>
    </row>
    <row r="26" spans="1:9" s="3" customFormat="1" ht="15" customHeight="1">
      <c r="A26" s="61"/>
      <c r="B26" s="16" t="s">
        <v>159</v>
      </c>
      <c r="C26" s="67">
        <v>25749</v>
      </c>
      <c r="D26" s="67">
        <v>24554</v>
      </c>
      <c r="E26" s="68">
        <v>24554</v>
      </c>
      <c r="F26" s="20">
        <v>1</v>
      </c>
      <c r="G26" s="20">
        <v>0.95700978290525007</v>
      </c>
      <c r="I26" s="69"/>
    </row>
    <row r="27" spans="1:9" ht="15" customHeight="1">
      <c r="A27" s="64"/>
      <c r="B27" s="66" t="s">
        <v>143</v>
      </c>
      <c r="C27" s="62">
        <v>11446</v>
      </c>
      <c r="D27" s="62">
        <v>10915</v>
      </c>
      <c r="E27" s="63">
        <v>10915</v>
      </c>
      <c r="F27" s="26">
        <v>1</v>
      </c>
      <c r="G27" s="26">
        <v>1.4748007026077556</v>
      </c>
      <c r="I27" s="60"/>
    </row>
    <row r="28" spans="1:9" ht="15" customHeight="1">
      <c r="A28" s="64"/>
      <c r="B28" s="66" t="s">
        <v>144</v>
      </c>
      <c r="C28" s="62">
        <v>9669</v>
      </c>
      <c r="D28" s="62">
        <v>9220</v>
      </c>
      <c r="E28" s="63">
        <v>9220</v>
      </c>
      <c r="F28" s="26">
        <v>1</v>
      </c>
      <c r="G28" s="26">
        <v>0.73232724384432091</v>
      </c>
      <c r="I28" s="60"/>
    </row>
    <row r="29" spans="1:9" ht="15" customHeight="1">
      <c r="A29" s="64"/>
      <c r="B29" s="66" t="s">
        <v>145</v>
      </c>
      <c r="C29" s="62">
        <v>3350</v>
      </c>
      <c r="D29" s="62">
        <v>3195</v>
      </c>
      <c r="E29" s="63">
        <v>3195</v>
      </c>
      <c r="F29" s="26">
        <v>1</v>
      </c>
      <c r="G29" s="26">
        <v>0.92662412993039445</v>
      </c>
      <c r="I29" s="60"/>
    </row>
    <row r="30" spans="1:9" ht="15" customHeight="1">
      <c r="A30" s="64"/>
      <c r="B30" s="66" t="s">
        <v>160</v>
      </c>
      <c r="C30" s="62">
        <v>0</v>
      </c>
      <c r="D30" s="62">
        <v>0</v>
      </c>
      <c r="E30" s="63">
        <v>0</v>
      </c>
      <c r="F30" s="26" t="s">
        <v>142</v>
      </c>
      <c r="G30" s="26" t="s">
        <v>142</v>
      </c>
      <c r="I30" s="60"/>
    </row>
    <row r="31" spans="1:9" ht="15" customHeight="1">
      <c r="A31" s="64"/>
      <c r="B31" s="66" t="s">
        <v>161</v>
      </c>
      <c r="C31" s="62">
        <v>0</v>
      </c>
      <c r="D31" s="62">
        <v>0</v>
      </c>
      <c r="E31" s="63">
        <v>0</v>
      </c>
      <c r="F31" s="26" t="s">
        <v>142</v>
      </c>
      <c r="G31" s="26" t="s">
        <v>142</v>
      </c>
      <c r="I31" s="60"/>
    </row>
    <row r="32" spans="1:9" ht="15" customHeight="1">
      <c r="A32" s="64"/>
      <c r="B32" s="66" t="s">
        <v>162</v>
      </c>
      <c r="C32" s="62">
        <v>0</v>
      </c>
      <c r="D32" s="62">
        <v>0</v>
      </c>
      <c r="E32" s="63">
        <v>0</v>
      </c>
      <c r="F32" s="26" t="s">
        <v>142</v>
      </c>
      <c r="G32" s="26" t="s">
        <v>142</v>
      </c>
      <c r="I32" s="60"/>
    </row>
    <row r="33" spans="1:9" ht="15" customHeight="1">
      <c r="A33" s="64"/>
      <c r="B33" s="66" t="s">
        <v>163</v>
      </c>
      <c r="C33" s="62">
        <v>526</v>
      </c>
      <c r="D33" s="62">
        <v>501</v>
      </c>
      <c r="E33" s="63">
        <v>501</v>
      </c>
      <c r="F33" s="26">
        <v>1</v>
      </c>
      <c r="G33" s="26">
        <v>1.0891304347826087</v>
      </c>
      <c r="I33" s="60"/>
    </row>
    <row r="34" spans="1:9" ht="15" customHeight="1">
      <c r="A34" s="64"/>
      <c r="B34" s="66" t="s">
        <v>164</v>
      </c>
      <c r="C34" s="62">
        <v>0</v>
      </c>
      <c r="D34" s="62">
        <v>0</v>
      </c>
      <c r="E34" s="63">
        <v>0</v>
      </c>
      <c r="F34" s="26" t="s">
        <v>142</v>
      </c>
      <c r="G34" s="26" t="s">
        <v>142</v>
      </c>
      <c r="I34" s="60"/>
    </row>
    <row r="35" spans="1:9" ht="15" customHeight="1">
      <c r="A35" s="64"/>
      <c r="B35" s="66" t="s">
        <v>165</v>
      </c>
      <c r="C35" s="62">
        <v>0</v>
      </c>
      <c r="D35" s="62">
        <v>0</v>
      </c>
      <c r="E35" s="63">
        <v>0</v>
      </c>
      <c r="F35" s="26" t="s">
        <v>142</v>
      </c>
      <c r="G35" s="26" t="s">
        <v>142</v>
      </c>
      <c r="I35" s="60"/>
    </row>
    <row r="36" spans="1:9" ht="15" customHeight="1">
      <c r="A36" s="64"/>
      <c r="B36" s="66" t="s">
        <v>152</v>
      </c>
      <c r="C36" s="62">
        <v>0</v>
      </c>
      <c r="D36" s="62">
        <v>0</v>
      </c>
      <c r="E36" s="63">
        <v>0</v>
      </c>
      <c r="F36" s="26" t="s">
        <v>142</v>
      </c>
      <c r="G36" s="26" t="s">
        <v>142</v>
      </c>
      <c r="I36" s="60"/>
    </row>
    <row r="37" spans="1:9" ht="15" customHeight="1">
      <c r="A37" s="64"/>
      <c r="B37" s="66" t="s">
        <v>166</v>
      </c>
      <c r="C37" s="62">
        <v>758</v>
      </c>
      <c r="D37" s="62">
        <v>723</v>
      </c>
      <c r="E37" s="63">
        <v>723</v>
      </c>
      <c r="F37" s="26">
        <v>1</v>
      </c>
      <c r="G37" s="26">
        <v>0.4112627986348123</v>
      </c>
      <c r="I37" s="60"/>
    </row>
    <row r="38" spans="1:9" s="3" customFormat="1" ht="15" customHeight="1">
      <c r="A38" s="61"/>
      <c r="B38" s="16" t="s">
        <v>167</v>
      </c>
      <c r="C38" s="67">
        <v>146</v>
      </c>
      <c r="D38" s="67">
        <v>139</v>
      </c>
      <c r="E38" s="68">
        <v>139</v>
      </c>
      <c r="F38" s="20">
        <v>1</v>
      </c>
      <c r="G38" s="20">
        <v>1.3365384615384615</v>
      </c>
      <c r="I38" s="69"/>
    </row>
    <row r="39" spans="1:9" ht="15" customHeight="1">
      <c r="A39" s="64"/>
      <c r="B39" s="66" t="s">
        <v>143</v>
      </c>
      <c r="C39" s="62"/>
      <c r="D39" s="62">
        <v>0</v>
      </c>
      <c r="E39" s="63">
        <v>0</v>
      </c>
      <c r="F39" s="26" t="s">
        <v>142</v>
      </c>
      <c r="G39" s="26" t="s">
        <v>142</v>
      </c>
      <c r="I39" s="60"/>
    </row>
    <row r="40" spans="1:9" ht="15" customHeight="1">
      <c r="A40" s="64"/>
      <c r="B40" s="66" t="s">
        <v>144</v>
      </c>
      <c r="C40" s="62">
        <v>83</v>
      </c>
      <c r="D40" s="62">
        <v>79</v>
      </c>
      <c r="E40" s="63">
        <v>79</v>
      </c>
      <c r="F40" s="26">
        <v>1</v>
      </c>
      <c r="G40" s="26">
        <v>1.5192307692307692</v>
      </c>
      <c r="I40" s="60"/>
    </row>
    <row r="41" spans="1:9" ht="15" customHeight="1">
      <c r="A41" s="64"/>
      <c r="B41" s="66" t="s">
        <v>145</v>
      </c>
      <c r="C41" s="62">
        <v>0</v>
      </c>
      <c r="D41" s="62">
        <v>0</v>
      </c>
      <c r="E41" s="63">
        <v>0</v>
      </c>
      <c r="F41" s="26" t="s">
        <v>142</v>
      </c>
      <c r="G41" s="26" t="s">
        <v>142</v>
      </c>
      <c r="I41" s="60"/>
    </row>
    <row r="42" spans="1:9" ht="15" customHeight="1">
      <c r="A42" s="64"/>
      <c r="B42" s="66" t="s">
        <v>168</v>
      </c>
      <c r="C42" s="62">
        <v>0</v>
      </c>
      <c r="D42" s="62">
        <v>0</v>
      </c>
      <c r="E42" s="63">
        <v>0</v>
      </c>
      <c r="F42" s="26" t="s">
        <v>142</v>
      </c>
      <c r="G42" s="26" t="s">
        <v>142</v>
      </c>
      <c r="I42" s="60"/>
    </row>
    <row r="43" spans="1:9" ht="15" customHeight="1">
      <c r="A43" s="64"/>
      <c r="B43" s="66" t="s">
        <v>169</v>
      </c>
      <c r="C43" s="62">
        <v>0</v>
      </c>
      <c r="D43" s="62">
        <v>0</v>
      </c>
      <c r="E43" s="63">
        <v>0</v>
      </c>
      <c r="F43" s="26" t="s">
        <v>142</v>
      </c>
      <c r="G43" s="26" t="s">
        <v>142</v>
      </c>
      <c r="I43" s="60"/>
    </row>
    <row r="44" spans="1:9" ht="15" customHeight="1">
      <c r="A44" s="64"/>
      <c r="B44" s="66" t="s">
        <v>170</v>
      </c>
      <c r="C44" s="62">
        <v>0</v>
      </c>
      <c r="D44" s="62">
        <v>0</v>
      </c>
      <c r="E44" s="63">
        <v>0</v>
      </c>
      <c r="F44" s="26" t="s">
        <v>142</v>
      </c>
      <c r="G44" s="26" t="s">
        <v>142</v>
      </c>
      <c r="I44" s="60"/>
    </row>
    <row r="45" spans="1:9" ht="15" customHeight="1">
      <c r="A45" s="64"/>
      <c r="B45" s="66" t="s">
        <v>171</v>
      </c>
      <c r="C45" s="62">
        <v>63</v>
      </c>
      <c r="D45" s="62">
        <v>60</v>
      </c>
      <c r="E45" s="63">
        <v>60</v>
      </c>
      <c r="F45" s="26">
        <v>1</v>
      </c>
      <c r="G45" s="26">
        <v>1.1538461538461537</v>
      </c>
      <c r="I45" s="60"/>
    </row>
    <row r="46" spans="1:9" ht="15" customHeight="1">
      <c r="A46" s="64"/>
      <c r="B46" s="66" t="s">
        <v>172</v>
      </c>
      <c r="C46" s="62"/>
      <c r="D46" s="62"/>
      <c r="E46" s="63">
        <v>0</v>
      </c>
      <c r="F46" s="26" t="s">
        <v>142</v>
      </c>
      <c r="G46" s="26" t="s">
        <v>142</v>
      </c>
      <c r="I46" s="60"/>
    </row>
    <row r="47" spans="1:9" ht="15" customHeight="1">
      <c r="A47" s="64"/>
      <c r="B47" s="66" t="s">
        <v>173</v>
      </c>
      <c r="C47" s="62"/>
      <c r="D47" s="62"/>
      <c r="E47" s="63">
        <v>0</v>
      </c>
      <c r="F47" s="26" t="s">
        <v>142</v>
      </c>
      <c r="G47" s="26" t="s">
        <v>142</v>
      </c>
      <c r="I47" s="60"/>
    </row>
    <row r="48" spans="1:9" ht="15" customHeight="1">
      <c r="A48" s="64"/>
      <c r="B48" s="66" t="s">
        <v>152</v>
      </c>
      <c r="C48" s="62"/>
      <c r="D48" s="62"/>
      <c r="E48" s="63">
        <v>0</v>
      </c>
      <c r="F48" s="26" t="s">
        <v>142</v>
      </c>
      <c r="G48" s="26" t="s">
        <v>142</v>
      </c>
      <c r="I48" s="60"/>
    </row>
    <row r="49" spans="1:9" ht="15" customHeight="1">
      <c r="A49" s="64"/>
      <c r="B49" s="66" t="s">
        <v>174</v>
      </c>
      <c r="C49" s="62"/>
      <c r="D49" s="62"/>
      <c r="E49" s="63">
        <v>0</v>
      </c>
      <c r="F49" s="26" t="s">
        <v>142</v>
      </c>
      <c r="G49" s="26" t="s">
        <v>142</v>
      </c>
      <c r="I49" s="60"/>
    </row>
    <row r="50" spans="1:9" s="3" customFormat="1" ht="15" customHeight="1">
      <c r="A50" s="61"/>
      <c r="B50" s="16" t="s">
        <v>175</v>
      </c>
      <c r="C50" s="67">
        <v>2038</v>
      </c>
      <c r="D50" s="67">
        <v>1943</v>
      </c>
      <c r="E50" s="68">
        <v>1943</v>
      </c>
      <c r="F50" s="20">
        <v>1</v>
      </c>
      <c r="G50" s="20">
        <v>0.8208702999577524</v>
      </c>
      <c r="I50" s="69"/>
    </row>
    <row r="51" spans="1:9" ht="15" customHeight="1">
      <c r="A51" s="64"/>
      <c r="B51" s="66" t="s">
        <v>143</v>
      </c>
      <c r="C51" s="62"/>
      <c r="D51" s="62">
        <v>0</v>
      </c>
      <c r="E51" s="63">
        <v>0</v>
      </c>
      <c r="F51" s="26" t="s">
        <v>142</v>
      </c>
      <c r="G51" s="26" t="s">
        <v>142</v>
      </c>
      <c r="I51" s="60"/>
    </row>
    <row r="52" spans="1:9" ht="15" customHeight="1">
      <c r="A52" s="64"/>
      <c r="B52" s="66" t="s">
        <v>144</v>
      </c>
      <c r="C52" s="62">
        <v>94</v>
      </c>
      <c r="D52" s="62">
        <v>90</v>
      </c>
      <c r="E52" s="63">
        <v>90</v>
      </c>
      <c r="F52" s="26">
        <v>1</v>
      </c>
      <c r="G52" s="26">
        <v>1.5517241379310345</v>
      </c>
      <c r="I52" s="60"/>
    </row>
    <row r="53" spans="1:9" ht="15" customHeight="1">
      <c r="A53" s="64"/>
      <c r="B53" s="66" t="s">
        <v>145</v>
      </c>
      <c r="C53" s="62">
        <v>0</v>
      </c>
      <c r="D53" s="62">
        <v>0</v>
      </c>
      <c r="E53" s="63">
        <v>0</v>
      </c>
      <c r="F53" s="26" t="s">
        <v>142</v>
      </c>
      <c r="G53" s="26" t="s">
        <v>142</v>
      </c>
      <c r="I53" s="60"/>
    </row>
    <row r="54" spans="1:9" ht="15" customHeight="1">
      <c r="A54" s="64"/>
      <c r="B54" s="66" t="s">
        <v>176</v>
      </c>
      <c r="C54" s="62">
        <v>1942</v>
      </c>
      <c r="D54" s="62">
        <v>1851</v>
      </c>
      <c r="E54" s="63">
        <v>1851</v>
      </c>
      <c r="F54" s="26">
        <v>1</v>
      </c>
      <c r="G54" s="26">
        <v>0.80583369612538092</v>
      </c>
      <c r="I54" s="60"/>
    </row>
    <row r="55" spans="1:9" ht="15" customHeight="1">
      <c r="A55" s="64"/>
      <c r="B55" s="66" t="s">
        <v>177</v>
      </c>
      <c r="C55" s="62">
        <v>0</v>
      </c>
      <c r="D55" s="62">
        <v>0</v>
      </c>
      <c r="E55" s="63">
        <v>0</v>
      </c>
      <c r="F55" s="26" t="s">
        <v>142</v>
      </c>
      <c r="G55" s="26" t="s">
        <v>142</v>
      </c>
      <c r="I55" s="60"/>
    </row>
    <row r="56" spans="1:9" ht="15" customHeight="1">
      <c r="A56" s="64"/>
      <c r="B56" s="66" t="s">
        <v>178</v>
      </c>
      <c r="C56" s="62">
        <v>0</v>
      </c>
      <c r="D56" s="62">
        <v>0</v>
      </c>
      <c r="E56" s="63">
        <v>0</v>
      </c>
      <c r="F56" s="26" t="s">
        <v>142</v>
      </c>
      <c r="G56" s="26" t="s">
        <v>142</v>
      </c>
      <c r="I56" s="60"/>
    </row>
    <row r="57" spans="1:9" ht="15" customHeight="1">
      <c r="A57" s="64"/>
      <c r="B57" s="66" t="s">
        <v>179</v>
      </c>
      <c r="C57" s="62">
        <v>2</v>
      </c>
      <c r="D57" s="62">
        <v>2</v>
      </c>
      <c r="E57" s="63">
        <v>2</v>
      </c>
      <c r="F57" s="26">
        <v>1</v>
      </c>
      <c r="G57" s="26">
        <v>0.16666666666666666</v>
      </c>
      <c r="I57" s="60"/>
    </row>
    <row r="58" spans="1:9" ht="15" customHeight="1">
      <c r="A58" s="64"/>
      <c r="B58" s="66" t="s">
        <v>180</v>
      </c>
      <c r="C58" s="62">
        <v>0</v>
      </c>
      <c r="D58" s="62">
        <v>0</v>
      </c>
      <c r="E58" s="63">
        <v>0</v>
      </c>
      <c r="F58" s="26" t="s">
        <v>142</v>
      </c>
      <c r="G58" s="26" t="s">
        <v>142</v>
      </c>
      <c r="I58" s="60"/>
    </row>
    <row r="59" spans="1:9" ht="15" customHeight="1">
      <c r="A59" s="64"/>
      <c r="B59" s="66" t="s">
        <v>152</v>
      </c>
      <c r="C59" s="62"/>
      <c r="D59" s="62">
        <v>0</v>
      </c>
      <c r="E59" s="63">
        <v>0</v>
      </c>
      <c r="F59" s="26" t="s">
        <v>142</v>
      </c>
      <c r="G59" s="26" t="s">
        <v>142</v>
      </c>
      <c r="I59" s="60"/>
    </row>
    <row r="60" spans="1:9" ht="15" customHeight="1">
      <c r="A60" s="64"/>
      <c r="B60" s="66" t="s">
        <v>181</v>
      </c>
      <c r="C60" s="62"/>
      <c r="D60" s="62">
        <v>0</v>
      </c>
      <c r="E60" s="63">
        <v>0</v>
      </c>
      <c r="F60" s="26" t="s">
        <v>142</v>
      </c>
      <c r="G60" s="26" t="s">
        <v>142</v>
      </c>
      <c r="I60" s="60"/>
    </row>
    <row r="61" spans="1:9" s="3" customFormat="1" ht="15" customHeight="1">
      <c r="A61" s="61"/>
      <c r="B61" s="16" t="s">
        <v>182</v>
      </c>
      <c r="C61" s="67">
        <v>553</v>
      </c>
      <c r="D61" s="67">
        <v>527</v>
      </c>
      <c r="E61" s="68">
        <v>527</v>
      </c>
      <c r="F61" s="20">
        <v>1</v>
      </c>
      <c r="G61" s="20">
        <v>0.20626223091976517</v>
      </c>
      <c r="I61" s="69"/>
    </row>
    <row r="62" spans="1:9" ht="15" customHeight="1">
      <c r="A62" s="64"/>
      <c r="B62" s="66" t="s">
        <v>143</v>
      </c>
      <c r="C62" s="62"/>
      <c r="D62" s="62">
        <v>0</v>
      </c>
      <c r="E62" s="63">
        <v>0</v>
      </c>
      <c r="F62" s="26" t="s">
        <v>142</v>
      </c>
      <c r="G62" s="26" t="s">
        <v>142</v>
      </c>
      <c r="I62" s="60"/>
    </row>
    <row r="63" spans="1:9" ht="15" customHeight="1">
      <c r="A63" s="64"/>
      <c r="B63" s="66" t="s">
        <v>144</v>
      </c>
      <c r="C63" s="62">
        <v>385</v>
      </c>
      <c r="D63" s="62">
        <v>367</v>
      </c>
      <c r="E63" s="63">
        <v>367</v>
      </c>
      <c r="F63" s="26">
        <v>1</v>
      </c>
      <c r="G63" s="26">
        <v>0.15873702422145328</v>
      </c>
      <c r="I63" s="60"/>
    </row>
    <row r="64" spans="1:9" ht="15" customHeight="1">
      <c r="A64" s="64"/>
      <c r="B64" s="66" t="s">
        <v>145</v>
      </c>
      <c r="C64" s="62">
        <v>0</v>
      </c>
      <c r="D64" s="62">
        <v>0</v>
      </c>
      <c r="E64" s="63">
        <v>0</v>
      </c>
      <c r="F64" s="26" t="s">
        <v>142</v>
      </c>
      <c r="G64" s="26" t="s">
        <v>142</v>
      </c>
      <c r="I64" s="60"/>
    </row>
    <row r="65" spans="1:9" ht="15" customHeight="1">
      <c r="A65" s="64"/>
      <c r="B65" s="66" t="s">
        <v>183</v>
      </c>
      <c r="C65" s="62">
        <v>0</v>
      </c>
      <c r="D65" s="62">
        <v>0</v>
      </c>
      <c r="E65" s="63">
        <v>0</v>
      </c>
      <c r="F65" s="26" t="s">
        <v>142</v>
      </c>
      <c r="G65" s="26" t="s">
        <v>142</v>
      </c>
      <c r="I65" s="60"/>
    </row>
    <row r="66" spans="1:9" ht="15" customHeight="1">
      <c r="A66" s="64"/>
      <c r="B66" s="66" t="s">
        <v>184</v>
      </c>
      <c r="C66" s="62">
        <v>1</v>
      </c>
      <c r="D66" s="62">
        <v>1</v>
      </c>
      <c r="E66" s="63">
        <v>1</v>
      </c>
      <c r="F66" s="26">
        <v>1</v>
      </c>
      <c r="G66" s="27" t="s">
        <v>185</v>
      </c>
      <c r="I66" s="60"/>
    </row>
    <row r="67" spans="1:9" ht="15" customHeight="1">
      <c r="A67" s="64"/>
      <c r="B67" s="66" t="s">
        <v>186</v>
      </c>
      <c r="C67" s="62">
        <v>0</v>
      </c>
      <c r="D67" s="62">
        <v>0</v>
      </c>
      <c r="E67" s="63">
        <v>0</v>
      </c>
      <c r="F67" s="26" t="s">
        <v>142</v>
      </c>
      <c r="G67" s="26" t="s">
        <v>142</v>
      </c>
      <c r="I67" s="60"/>
    </row>
    <row r="68" spans="1:9" ht="15" customHeight="1">
      <c r="A68" s="64"/>
      <c r="B68" s="66" t="s">
        <v>187</v>
      </c>
      <c r="C68" s="62">
        <v>0</v>
      </c>
      <c r="D68" s="62">
        <v>0</v>
      </c>
      <c r="E68" s="63">
        <v>0</v>
      </c>
      <c r="F68" s="26" t="s">
        <v>142</v>
      </c>
      <c r="G68" s="26" t="s">
        <v>142</v>
      </c>
      <c r="I68" s="60"/>
    </row>
    <row r="69" spans="1:9" ht="15" customHeight="1">
      <c r="A69" s="64"/>
      <c r="B69" s="66" t="s">
        <v>188</v>
      </c>
      <c r="C69" s="62">
        <v>3</v>
      </c>
      <c r="D69" s="62">
        <v>3</v>
      </c>
      <c r="E69" s="63">
        <v>3</v>
      </c>
      <c r="F69" s="26">
        <v>1</v>
      </c>
      <c r="G69" s="27" t="s">
        <v>185</v>
      </c>
      <c r="I69" s="60"/>
    </row>
    <row r="70" spans="1:9" ht="15" customHeight="1">
      <c r="A70" s="64"/>
      <c r="B70" s="66" t="s">
        <v>152</v>
      </c>
      <c r="C70" s="62">
        <v>0</v>
      </c>
      <c r="D70" s="62">
        <v>0</v>
      </c>
      <c r="E70" s="63">
        <v>0</v>
      </c>
      <c r="F70" s="26" t="s">
        <v>142</v>
      </c>
      <c r="G70" s="26" t="s">
        <v>142</v>
      </c>
      <c r="I70" s="60"/>
    </row>
    <row r="71" spans="1:9" ht="15" customHeight="1">
      <c r="A71" s="64"/>
      <c r="B71" s="66" t="s">
        <v>189</v>
      </c>
      <c r="C71" s="62">
        <v>164</v>
      </c>
      <c r="D71" s="62">
        <v>156</v>
      </c>
      <c r="E71" s="63">
        <v>156</v>
      </c>
      <c r="F71" s="26">
        <v>1</v>
      </c>
      <c r="G71" s="26">
        <v>0.64197530864197527</v>
      </c>
      <c r="I71" s="60"/>
    </row>
    <row r="72" spans="1:9" s="3" customFormat="1" ht="15" customHeight="1">
      <c r="A72" s="61"/>
      <c r="B72" s="16" t="s">
        <v>190</v>
      </c>
      <c r="C72" s="67">
        <v>2825</v>
      </c>
      <c r="D72" s="67">
        <v>2694</v>
      </c>
      <c r="E72" s="68">
        <v>2694</v>
      </c>
      <c r="F72" s="20">
        <v>1</v>
      </c>
      <c r="G72" s="20">
        <v>0.88443860801050556</v>
      </c>
      <c r="I72" s="69"/>
    </row>
    <row r="73" spans="1:9" ht="15" customHeight="1">
      <c r="A73" s="64"/>
      <c r="B73" s="66" t="s">
        <v>143</v>
      </c>
      <c r="C73" s="62">
        <v>1577</v>
      </c>
      <c r="D73" s="62">
        <v>1504</v>
      </c>
      <c r="E73" s="63">
        <v>1504</v>
      </c>
      <c r="F73" s="26">
        <v>1</v>
      </c>
      <c r="G73" s="26">
        <v>4.7295597484276728</v>
      </c>
      <c r="I73" s="60"/>
    </row>
    <row r="74" spans="1:9" ht="15" customHeight="1">
      <c r="A74" s="64"/>
      <c r="B74" s="66" t="s">
        <v>144</v>
      </c>
      <c r="C74" s="62">
        <v>764</v>
      </c>
      <c r="D74" s="62">
        <v>729</v>
      </c>
      <c r="E74" s="63">
        <v>729</v>
      </c>
      <c r="F74" s="26">
        <v>1</v>
      </c>
      <c r="G74" s="26">
        <v>0.26722873900293254</v>
      </c>
      <c r="I74" s="60"/>
    </row>
    <row r="75" spans="1:9" ht="15" customHeight="1">
      <c r="A75" s="64"/>
      <c r="B75" s="66" t="s">
        <v>145</v>
      </c>
      <c r="C75" s="62">
        <v>0</v>
      </c>
      <c r="D75" s="62"/>
      <c r="E75" s="63">
        <v>0</v>
      </c>
      <c r="F75" s="26" t="s">
        <v>142</v>
      </c>
      <c r="G75" s="26" t="s">
        <v>142</v>
      </c>
      <c r="I75" s="60"/>
    </row>
    <row r="76" spans="1:9" ht="15" customHeight="1">
      <c r="A76" s="64"/>
      <c r="B76" s="66" t="s">
        <v>191</v>
      </c>
      <c r="C76" s="62">
        <v>0</v>
      </c>
      <c r="D76" s="62"/>
      <c r="E76" s="63">
        <v>0</v>
      </c>
      <c r="F76" s="26" t="s">
        <v>142</v>
      </c>
      <c r="G76" s="26" t="s">
        <v>142</v>
      </c>
      <c r="I76" s="60"/>
    </row>
    <row r="77" spans="1:9" ht="15" customHeight="1">
      <c r="A77" s="64"/>
      <c r="B77" s="66" t="s">
        <v>192</v>
      </c>
      <c r="C77" s="62">
        <v>0</v>
      </c>
      <c r="D77" s="62"/>
      <c r="E77" s="63">
        <v>0</v>
      </c>
      <c r="F77" s="26" t="s">
        <v>142</v>
      </c>
      <c r="G77" s="26" t="s">
        <v>142</v>
      </c>
      <c r="I77" s="60"/>
    </row>
    <row r="78" spans="1:9" ht="15" customHeight="1">
      <c r="A78" s="64"/>
      <c r="B78" s="66" t="s">
        <v>193</v>
      </c>
      <c r="C78" s="62">
        <v>0</v>
      </c>
      <c r="D78" s="62"/>
      <c r="E78" s="63">
        <v>0</v>
      </c>
      <c r="F78" s="26" t="s">
        <v>142</v>
      </c>
      <c r="G78" s="26" t="s">
        <v>142</v>
      </c>
      <c r="I78" s="60"/>
    </row>
    <row r="79" spans="1:9" ht="15" customHeight="1">
      <c r="A79" s="64"/>
      <c r="B79" s="66" t="s">
        <v>194</v>
      </c>
      <c r="C79" s="62">
        <v>0</v>
      </c>
      <c r="D79" s="62"/>
      <c r="E79" s="63">
        <v>0</v>
      </c>
      <c r="F79" s="26" t="s">
        <v>142</v>
      </c>
      <c r="G79" s="26" t="s">
        <v>142</v>
      </c>
      <c r="I79" s="60"/>
    </row>
    <row r="80" spans="1:9" ht="15" customHeight="1">
      <c r="A80" s="64"/>
      <c r="B80" s="66" t="s">
        <v>195</v>
      </c>
      <c r="C80" s="62">
        <v>0</v>
      </c>
      <c r="D80" s="62"/>
      <c r="E80" s="63">
        <v>0</v>
      </c>
      <c r="F80" s="26" t="s">
        <v>142</v>
      </c>
      <c r="G80" s="26" t="s">
        <v>142</v>
      </c>
      <c r="I80" s="60"/>
    </row>
    <row r="81" spans="1:9" ht="15" customHeight="1">
      <c r="A81" s="64"/>
      <c r="B81" s="66" t="s">
        <v>187</v>
      </c>
      <c r="C81" s="62">
        <v>0</v>
      </c>
      <c r="D81" s="62"/>
      <c r="E81" s="63">
        <v>0</v>
      </c>
      <c r="F81" s="26" t="s">
        <v>142</v>
      </c>
      <c r="G81" s="26" t="s">
        <v>142</v>
      </c>
      <c r="I81" s="60"/>
    </row>
    <row r="82" spans="1:9" ht="15" customHeight="1">
      <c r="A82" s="64"/>
      <c r="B82" s="66" t="s">
        <v>152</v>
      </c>
      <c r="C82" s="62">
        <v>0</v>
      </c>
      <c r="D82" s="62"/>
      <c r="E82" s="63">
        <v>0</v>
      </c>
      <c r="F82" s="26" t="s">
        <v>142</v>
      </c>
      <c r="G82" s="26" t="s">
        <v>142</v>
      </c>
      <c r="I82" s="60"/>
    </row>
    <row r="83" spans="1:9" ht="15" customHeight="1">
      <c r="A83" s="64"/>
      <c r="B83" s="66" t="s">
        <v>196</v>
      </c>
      <c r="C83" s="62">
        <v>484</v>
      </c>
      <c r="D83" s="62">
        <v>461</v>
      </c>
      <c r="E83" s="63">
        <v>461</v>
      </c>
      <c r="F83" s="26">
        <v>1</v>
      </c>
      <c r="G83" s="27" t="s">
        <v>185</v>
      </c>
      <c r="I83" s="60"/>
    </row>
    <row r="84" spans="1:9" ht="15" customHeight="1">
      <c r="A84" s="64"/>
      <c r="B84" s="16" t="s">
        <v>197</v>
      </c>
      <c r="C84" s="62"/>
      <c r="D84" s="62"/>
      <c r="E84" s="63">
        <v>0</v>
      </c>
      <c r="F84" s="26" t="s">
        <v>142</v>
      </c>
      <c r="G84" s="26" t="s">
        <v>142</v>
      </c>
      <c r="I84" s="60"/>
    </row>
    <row r="85" spans="1:9" ht="15" customHeight="1">
      <c r="A85" s="64"/>
      <c r="B85" s="66" t="s">
        <v>143</v>
      </c>
      <c r="C85" s="62"/>
      <c r="D85" s="62"/>
      <c r="E85" s="63">
        <v>0</v>
      </c>
      <c r="F85" s="26" t="s">
        <v>142</v>
      </c>
      <c r="G85" s="26" t="s">
        <v>142</v>
      </c>
      <c r="I85" s="60"/>
    </row>
    <row r="86" spans="1:9" ht="15" customHeight="1">
      <c r="A86" s="64"/>
      <c r="B86" s="66" t="s">
        <v>144</v>
      </c>
      <c r="C86" s="62"/>
      <c r="D86" s="62"/>
      <c r="E86" s="63">
        <v>0</v>
      </c>
      <c r="F86" s="26" t="s">
        <v>142</v>
      </c>
      <c r="G86" s="26" t="s">
        <v>142</v>
      </c>
      <c r="I86" s="60"/>
    </row>
    <row r="87" spans="1:9" ht="15" customHeight="1">
      <c r="A87" s="64"/>
      <c r="B87" s="66" t="s">
        <v>145</v>
      </c>
      <c r="C87" s="62"/>
      <c r="D87" s="62"/>
      <c r="E87" s="63">
        <v>0</v>
      </c>
      <c r="F87" s="26" t="s">
        <v>142</v>
      </c>
      <c r="G87" s="26" t="s">
        <v>142</v>
      </c>
      <c r="I87" s="60"/>
    </row>
    <row r="88" spans="1:9" ht="15" customHeight="1">
      <c r="A88" s="64"/>
      <c r="B88" s="66" t="s">
        <v>198</v>
      </c>
      <c r="C88" s="62"/>
      <c r="D88" s="62"/>
      <c r="E88" s="63">
        <v>0</v>
      </c>
      <c r="F88" s="26" t="s">
        <v>142</v>
      </c>
      <c r="G88" s="26" t="s">
        <v>142</v>
      </c>
      <c r="I88" s="60"/>
    </row>
    <row r="89" spans="1:9" ht="15" customHeight="1">
      <c r="A89" s="64"/>
      <c r="B89" s="66" t="s">
        <v>199</v>
      </c>
      <c r="C89" s="62"/>
      <c r="D89" s="62"/>
      <c r="E89" s="63">
        <v>0</v>
      </c>
      <c r="F89" s="26" t="s">
        <v>142</v>
      </c>
      <c r="G89" s="26" t="s">
        <v>142</v>
      </c>
      <c r="I89" s="60"/>
    </row>
    <row r="90" spans="1:9" ht="15" customHeight="1">
      <c r="A90" s="64"/>
      <c r="B90" s="66" t="s">
        <v>187</v>
      </c>
      <c r="C90" s="62"/>
      <c r="D90" s="62"/>
      <c r="E90" s="63">
        <v>0</v>
      </c>
      <c r="F90" s="26" t="s">
        <v>142</v>
      </c>
      <c r="G90" s="26" t="s">
        <v>142</v>
      </c>
      <c r="I90" s="60"/>
    </row>
    <row r="91" spans="1:9" ht="15" customHeight="1">
      <c r="A91" s="64"/>
      <c r="B91" s="66" t="s">
        <v>152</v>
      </c>
      <c r="C91" s="62"/>
      <c r="D91" s="62"/>
      <c r="E91" s="63">
        <v>0</v>
      </c>
      <c r="F91" s="26" t="s">
        <v>142</v>
      </c>
      <c r="G91" s="26" t="s">
        <v>142</v>
      </c>
      <c r="I91" s="60"/>
    </row>
    <row r="92" spans="1:9" ht="15" customHeight="1">
      <c r="A92" s="64"/>
      <c r="B92" s="66" t="s">
        <v>200</v>
      </c>
      <c r="C92" s="62"/>
      <c r="D92" s="62"/>
      <c r="E92" s="63">
        <v>0</v>
      </c>
      <c r="F92" s="26" t="s">
        <v>142</v>
      </c>
      <c r="G92" s="26" t="s">
        <v>142</v>
      </c>
      <c r="I92" s="60"/>
    </row>
    <row r="93" spans="1:9" s="3" customFormat="1" ht="15" customHeight="1">
      <c r="A93" s="61"/>
      <c r="B93" s="16" t="s">
        <v>201</v>
      </c>
      <c r="C93" s="67">
        <v>662</v>
      </c>
      <c r="D93" s="67">
        <v>631</v>
      </c>
      <c r="E93" s="68">
        <v>631</v>
      </c>
      <c r="F93" s="20">
        <v>1</v>
      </c>
      <c r="G93" s="20">
        <v>1.0031796502384738</v>
      </c>
      <c r="I93" s="69"/>
    </row>
    <row r="94" spans="1:9" ht="15" customHeight="1">
      <c r="A94" s="64"/>
      <c r="B94" s="66" t="s">
        <v>143</v>
      </c>
      <c r="C94" s="62"/>
      <c r="D94" s="62">
        <v>0</v>
      </c>
      <c r="E94" s="63">
        <v>0</v>
      </c>
      <c r="F94" s="26" t="s">
        <v>142</v>
      </c>
      <c r="G94" s="26" t="s">
        <v>142</v>
      </c>
      <c r="I94" s="60"/>
    </row>
    <row r="95" spans="1:9" ht="15" customHeight="1">
      <c r="A95" s="64"/>
      <c r="B95" s="66" t="s">
        <v>144</v>
      </c>
      <c r="C95" s="62">
        <v>662</v>
      </c>
      <c r="D95" s="62">
        <v>631</v>
      </c>
      <c r="E95" s="63">
        <v>631</v>
      </c>
      <c r="F95" s="26">
        <v>1</v>
      </c>
      <c r="G95" s="26">
        <v>1.0031796502384738</v>
      </c>
      <c r="I95" s="60"/>
    </row>
    <row r="96" spans="1:9" ht="15" customHeight="1">
      <c r="A96" s="64"/>
      <c r="B96" s="66" t="s">
        <v>145</v>
      </c>
      <c r="C96" s="62"/>
      <c r="D96" s="62">
        <v>0</v>
      </c>
      <c r="E96" s="63">
        <v>0</v>
      </c>
      <c r="F96" s="26" t="s">
        <v>142</v>
      </c>
      <c r="G96" s="26" t="s">
        <v>142</v>
      </c>
      <c r="I96" s="60"/>
    </row>
    <row r="97" spans="1:9" ht="15" customHeight="1">
      <c r="A97" s="64"/>
      <c r="B97" s="66" t="s">
        <v>202</v>
      </c>
      <c r="C97" s="62"/>
      <c r="D97" s="62">
        <v>0</v>
      </c>
      <c r="E97" s="63">
        <v>0</v>
      </c>
      <c r="F97" s="26" t="s">
        <v>142</v>
      </c>
      <c r="G97" s="26" t="s">
        <v>142</v>
      </c>
      <c r="I97" s="60"/>
    </row>
    <row r="98" spans="1:9" ht="15" customHeight="1">
      <c r="A98" s="64"/>
      <c r="B98" s="66" t="s">
        <v>203</v>
      </c>
      <c r="C98" s="62"/>
      <c r="D98" s="62">
        <v>0</v>
      </c>
      <c r="E98" s="63">
        <v>0</v>
      </c>
      <c r="F98" s="26" t="s">
        <v>142</v>
      </c>
      <c r="G98" s="26" t="s">
        <v>142</v>
      </c>
      <c r="I98" s="60"/>
    </row>
    <row r="99" spans="1:9" ht="15" customHeight="1">
      <c r="A99" s="64"/>
      <c r="B99" s="66" t="s">
        <v>204</v>
      </c>
      <c r="C99" s="62"/>
      <c r="D99" s="62">
        <v>0</v>
      </c>
      <c r="E99" s="63">
        <v>0</v>
      </c>
      <c r="F99" s="26" t="s">
        <v>142</v>
      </c>
      <c r="G99" s="26" t="s">
        <v>142</v>
      </c>
      <c r="I99" s="60"/>
    </row>
    <row r="100" spans="1:9" ht="15" customHeight="1">
      <c r="A100" s="64"/>
      <c r="B100" s="66" t="s">
        <v>187</v>
      </c>
      <c r="C100" s="62"/>
      <c r="D100" s="62">
        <v>0</v>
      </c>
      <c r="E100" s="63">
        <v>0</v>
      </c>
      <c r="F100" s="26" t="s">
        <v>142</v>
      </c>
      <c r="G100" s="26" t="s">
        <v>142</v>
      </c>
      <c r="I100" s="60"/>
    </row>
    <row r="101" spans="1:9" ht="15" customHeight="1">
      <c r="A101" s="64"/>
      <c r="B101" s="66" t="s">
        <v>152</v>
      </c>
      <c r="C101" s="62"/>
      <c r="D101" s="62">
        <v>0</v>
      </c>
      <c r="E101" s="63">
        <v>0</v>
      </c>
      <c r="F101" s="26" t="s">
        <v>142</v>
      </c>
      <c r="G101" s="26" t="s">
        <v>142</v>
      </c>
      <c r="I101" s="60"/>
    </row>
    <row r="102" spans="1:9" ht="15" customHeight="1">
      <c r="A102" s="64"/>
      <c r="B102" s="66" t="s">
        <v>205</v>
      </c>
      <c r="C102" s="62"/>
      <c r="D102" s="62">
        <v>0</v>
      </c>
      <c r="E102" s="63">
        <v>0</v>
      </c>
      <c r="F102" s="26" t="s">
        <v>142</v>
      </c>
      <c r="G102" s="26" t="s">
        <v>142</v>
      </c>
      <c r="I102" s="60"/>
    </row>
    <row r="103" spans="1:9" s="3" customFormat="1" ht="15" customHeight="1">
      <c r="A103" s="61"/>
      <c r="B103" s="16" t="s">
        <v>206</v>
      </c>
      <c r="C103" s="67">
        <v>398</v>
      </c>
      <c r="D103" s="67">
        <v>380</v>
      </c>
      <c r="E103" s="68">
        <v>380</v>
      </c>
      <c r="F103" s="20">
        <v>1</v>
      </c>
      <c r="G103" s="20">
        <v>1.3475177304964538</v>
      </c>
      <c r="I103" s="69"/>
    </row>
    <row r="104" spans="1:9" ht="15" customHeight="1">
      <c r="A104" s="64"/>
      <c r="B104" s="66" t="s">
        <v>143</v>
      </c>
      <c r="C104" s="62"/>
      <c r="D104" s="62">
        <v>0</v>
      </c>
      <c r="E104" s="63">
        <v>0</v>
      </c>
      <c r="F104" s="26" t="s">
        <v>142</v>
      </c>
      <c r="G104" s="26" t="s">
        <v>142</v>
      </c>
      <c r="I104" s="60"/>
    </row>
    <row r="105" spans="1:9" ht="15" customHeight="1">
      <c r="A105" s="64"/>
      <c r="B105" s="66" t="s">
        <v>144</v>
      </c>
      <c r="C105" s="62">
        <v>104</v>
      </c>
      <c r="D105" s="62">
        <v>99</v>
      </c>
      <c r="E105" s="63">
        <v>99</v>
      </c>
      <c r="F105" s="26">
        <v>1</v>
      </c>
      <c r="G105" s="26">
        <v>1</v>
      </c>
      <c r="I105" s="60"/>
    </row>
    <row r="106" spans="1:9" ht="15" customHeight="1">
      <c r="A106" s="64"/>
      <c r="B106" s="66" t="s">
        <v>145</v>
      </c>
      <c r="C106" s="62">
        <v>0</v>
      </c>
      <c r="D106" s="62">
        <v>0</v>
      </c>
      <c r="E106" s="63">
        <v>0</v>
      </c>
      <c r="F106" s="26" t="s">
        <v>142</v>
      </c>
      <c r="G106" s="26" t="s">
        <v>142</v>
      </c>
      <c r="I106" s="60"/>
    </row>
    <row r="107" spans="1:9" ht="15" customHeight="1">
      <c r="A107" s="64"/>
      <c r="B107" s="66" t="s">
        <v>207</v>
      </c>
      <c r="C107" s="62">
        <v>0</v>
      </c>
      <c r="D107" s="62">
        <v>0</v>
      </c>
      <c r="E107" s="63">
        <v>0</v>
      </c>
      <c r="F107" s="26" t="s">
        <v>142</v>
      </c>
      <c r="G107" s="26" t="s">
        <v>142</v>
      </c>
      <c r="I107" s="60"/>
    </row>
    <row r="108" spans="1:9" ht="15" customHeight="1">
      <c r="A108" s="64"/>
      <c r="B108" s="66" t="s">
        <v>208</v>
      </c>
      <c r="C108" s="62">
        <v>0</v>
      </c>
      <c r="D108" s="62">
        <v>0</v>
      </c>
      <c r="E108" s="63">
        <v>0</v>
      </c>
      <c r="F108" s="26" t="s">
        <v>142</v>
      </c>
      <c r="G108" s="26" t="s">
        <v>142</v>
      </c>
      <c r="I108" s="60"/>
    </row>
    <row r="109" spans="1:9" ht="15" customHeight="1">
      <c r="A109" s="64"/>
      <c r="B109" s="66" t="s">
        <v>209</v>
      </c>
      <c r="C109" s="62">
        <v>14</v>
      </c>
      <c r="D109" s="62">
        <v>13</v>
      </c>
      <c r="E109" s="63">
        <v>13</v>
      </c>
      <c r="F109" s="26">
        <v>1</v>
      </c>
      <c r="G109" s="26">
        <v>1.8571428571428572</v>
      </c>
      <c r="I109" s="60"/>
    </row>
    <row r="110" spans="1:9" ht="15" customHeight="1">
      <c r="A110" s="64"/>
      <c r="B110" s="66" t="s">
        <v>210</v>
      </c>
      <c r="C110" s="62">
        <v>0</v>
      </c>
      <c r="D110" s="62">
        <v>0</v>
      </c>
      <c r="E110" s="63">
        <v>0</v>
      </c>
      <c r="F110" s="26" t="s">
        <v>142</v>
      </c>
      <c r="G110" s="26" t="s">
        <v>142</v>
      </c>
      <c r="I110" s="60"/>
    </row>
    <row r="111" spans="1:9" ht="15" customHeight="1">
      <c r="A111" s="64"/>
      <c r="B111" s="66" t="s">
        <v>211</v>
      </c>
      <c r="C111" s="62">
        <v>280</v>
      </c>
      <c r="D111" s="62">
        <v>268</v>
      </c>
      <c r="E111" s="63">
        <v>268</v>
      </c>
      <c r="F111" s="26">
        <v>1</v>
      </c>
      <c r="G111" s="26">
        <v>1.7179487179487178</v>
      </c>
      <c r="I111" s="60"/>
    </row>
    <row r="112" spans="1:9" ht="15" customHeight="1">
      <c r="A112" s="64"/>
      <c r="B112" s="66" t="s">
        <v>212</v>
      </c>
      <c r="C112" s="62"/>
      <c r="D112" s="62">
        <v>0</v>
      </c>
      <c r="E112" s="63">
        <v>0</v>
      </c>
      <c r="F112" s="26" t="s">
        <v>142</v>
      </c>
      <c r="G112" s="26" t="s">
        <v>142</v>
      </c>
      <c r="I112" s="60"/>
    </row>
    <row r="113" spans="1:9" ht="15" customHeight="1">
      <c r="A113" s="64"/>
      <c r="B113" s="66" t="s">
        <v>213</v>
      </c>
      <c r="C113" s="62"/>
      <c r="D113" s="62">
        <v>0</v>
      </c>
      <c r="E113" s="63">
        <v>0</v>
      </c>
      <c r="F113" s="26" t="s">
        <v>142</v>
      </c>
      <c r="G113" s="26" t="s">
        <v>142</v>
      </c>
      <c r="I113" s="60"/>
    </row>
    <row r="114" spans="1:9" ht="15" customHeight="1">
      <c r="A114" s="64"/>
      <c r="B114" s="66" t="s">
        <v>214</v>
      </c>
      <c r="C114" s="62"/>
      <c r="D114" s="62">
        <v>0</v>
      </c>
      <c r="E114" s="63">
        <v>0</v>
      </c>
      <c r="F114" s="26" t="s">
        <v>142</v>
      </c>
      <c r="G114" s="26" t="s">
        <v>142</v>
      </c>
      <c r="I114" s="60"/>
    </row>
    <row r="115" spans="1:9" ht="15" customHeight="1">
      <c r="A115" s="64"/>
      <c r="B115" s="66" t="s">
        <v>215</v>
      </c>
      <c r="C115" s="62"/>
      <c r="D115" s="62">
        <v>0</v>
      </c>
      <c r="E115" s="63">
        <v>0</v>
      </c>
      <c r="F115" s="26" t="s">
        <v>142</v>
      </c>
      <c r="G115" s="26" t="s">
        <v>142</v>
      </c>
      <c r="I115" s="60"/>
    </row>
    <row r="116" spans="1:9" ht="15" customHeight="1">
      <c r="A116" s="64"/>
      <c r="B116" s="66" t="s">
        <v>152</v>
      </c>
      <c r="C116" s="62"/>
      <c r="D116" s="62">
        <v>0</v>
      </c>
      <c r="E116" s="63">
        <v>0</v>
      </c>
      <c r="F116" s="26" t="s">
        <v>142</v>
      </c>
      <c r="G116" s="26" t="s">
        <v>142</v>
      </c>
      <c r="I116" s="60"/>
    </row>
    <row r="117" spans="1:9" ht="15" customHeight="1">
      <c r="A117" s="64"/>
      <c r="B117" s="66" t="s">
        <v>216</v>
      </c>
      <c r="C117" s="62"/>
      <c r="D117" s="62">
        <v>0</v>
      </c>
      <c r="E117" s="63">
        <v>0</v>
      </c>
      <c r="F117" s="26" t="s">
        <v>142</v>
      </c>
      <c r="G117" s="26">
        <v>0</v>
      </c>
      <c r="I117" s="60"/>
    </row>
    <row r="118" spans="1:9" s="3" customFormat="1" ht="15" customHeight="1">
      <c r="A118" s="61"/>
      <c r="B118" s="16" t="s">
        <v>217</v>
      </c>
      <c r="C118" s="67">
        <v>55</v>
      </c>
      <c r="D118" s="67">
        <v>52</v>
      </c>
      <c r="E118" s="68">
        <v>52</v>
      </c>
      <c r="F118" s="20">
        <v>1</v>
      </c>
      <c r="G118" s="20">
        <v>0.42622950819672129</v>
      </c>
      <c r="I118" s="69"/>
    </row>
    <row r="119" spans="1:9" ht="15" customHeight="1">
      <c r="A119" s="64"/>
      <c r="B119" s="66" t="s">
        <v>143</v>
      </c>
      <c r="C119" s="62"/>
      <c r="D119" s="62">
        <v>0</v>
      </c>
      <c r="E119" s="63">
        <v>0</v>
      </c>
      <c r="F119" s="26" t="s">
        <v>142</v>
      </c>
      <c r="G119" s="26" t="s">
        <v>142</v>
      </c>
      <c r="I119" s="60"/>
    </row>
    <row r="120" spans="1:9" ht="15" customHeight="1">
      <c r="A120" s="64"/>
      <c r="B120" s="66" t="s">
        <v>144</v>
      </c>
      <c r="C120" s="62">
        <v>53</v>
      </c>
      <c r="D120" s="62">
        <v>50</v>
      </c>
      <c r="E120" s="63">
        <v>50</v>
      </c>
      <c r="F120" s="26">
        <v>1</v>
      </c>
      <c r="G120" s="26">
        <v>0.4098360655737705</v>
      </c>
      <c r="I120" s="60"/>
    </row>
    <row r="121" spans="1:9" ht="15" customHeight="1">
      <c r="A121" s="64"/>
      <c r="B121" s="66" t="s">
        <v>145</v>
      </c>
      <c r="C121" s="62">
        <v>0</v>
      </c>
      <c r="D121" s="62">
        <v>0</v>
      </c>
      <c r="E121" s="63">
        <v>0</v>
      </c>
      <c r="F121" s="26" t="s">
        <v>142</v>
      </c>
      <c r="G121" s="26" t="s">
        <v>142</v>
      </c>
      <c r="I121" s="60"/>
    </row>
    <row r="122" spans="1:9" ht="15" customHeight="1">
      <c r="A122" s="64"/>
      <c r="B122" s="66" t="s">
        <v>218</v>
      </c>
      <c r="C122" s="62">
        <v>0</v>
      </c>
      <c r="D122" s="62">
        <v>0</v>
      </c>
      <c r="E122" s="63">
        <v>0</v>
      </c>
      <c r="F122" s="26" t="s">
        <v>142</v>
      </c>
      <c r="G122" s="26" t="s">
        <v>142</v>
      </c>
      <c r="I122" s="60"/>
    </row>
    <row r="123" spans="1:9" ht="15" customHeight="1">
      <c r="A123" s="64"/>
      <c r="B123" s="66" t="s">
        <v>219</v>
      </c>
      <c r="C123" s="62">
        <v>0</v>
      </c>
      <c r="D123" s="62">
        <v>0</v>
      </c>
      <c r="E123" s="63">
        <v>0</v>
      </c>
      <c r="F123" s="26" t="s">
        <v>142</v>
      </c>
      <c r="G123" s="26" t="s">
        <v>142</v>
      </c>
      <c r="I123" s="60"/>
    </row>
    <row r="124" spans="1:9" ht="15" customHeight="1">
      <c r="A124" s="64"/>
      <c r="B124" s="66" t="s">
        <v>220</v>
      </c>
      <c r="C124" s="62">
        <v>0</v>
      </c>
      <c r="D124" s="62">
        <v>0</v>
      </c>
      <c r="E124" s="63">
        <v>0</v>
      </c>
      <c r="F124" s="26" t="s">
        <v>142</v>
      </c>
      <c r="G124" s="26" t="s">
        <v>142</v>
      </c>
      <c r="I124" s="60"/>
    </row>
    <row r="125" spans="1:9" ht="15" customHeight="1">
      <c r="A125" s="64"/>
      <c r="B125" s="66" t="s">
        <v>152</v>
      </c>
      <c r="C125" s="62">
        <v>0</v>
      </c>
      <c r="D125" s="62">
        <v>0</v>
      </c>
      <c r="E125" s="63">
        <v>0</v>
      </c>
      <c r="F125" s="26" t="s">
        <v>142</v>
      </c>
      <c r="G125" s="26" t="s">
        <v>142</v>
      </c>
      <c r="I125" s="60"/>
    </row>
    <row r="126" spans="1:9" ht="15" customHeight="1">
      <c r="A126" s="64"/>
      <c r="B126" s="66" t="s">
        <v>221</v>
      </c>
      <c r="C126" s="62">
        <v>2</v>
      </c>
      <c r="D126" s="62">
        <v>2</v>
      </c>
      <c r="E126" s="63">
        <v>2</v>
      </c>
      <c r="F126" s="26">
        <v>1</v>
      </c>
      <c r="G126" s="27" t="s">
        <v>185</v>
      </c>
      <c r="I126" s="60"/>
    </row>
    <row r="127" spans="1:9" s="3" customFormat="1" ht="15" customHeight="1">
      <c r="A127" s="61"/>
      <c r="B127" s="16" t="s">
        <v>222</v>
      </c>
      <c r="C127" s="67">
        <v>12429</v>
      </c>
      <c r="D127" s="67">
        <v>11852</v>
      </c>
      <c r="E127" s="68">
        <v>11852</v>
      </c>
      <c r="F127" s="20">
        <v>1</v>
      </c>
      <c r="G127" s="20">
        <v>10.525754884547069</v>
      </c>
      <c r="I127" s="69"/>
    </row>
    <row r="128" spans="1:9" ht="15" customHeight="1">
      <c r="A128" s="64"/>
      <c r="B128" s="66" t="s">
        <v>143</v>
      </c>
      <c r="C128" s="62"/>
      <c r="D128" s="62">
        <v>0</v>
      </c>
      <c r="E128" s="63">
        <v>0</v>
      </c>
      <c r="F128" s="26" t="s">
        <v>142</v>
      </c>
      <c r="G128" s="26" t="s">
        <v>142</v>
      </c>
      <c r="I128" s="60"/>
    </row>
    <row r="129" spans="1:9" ht="15" customHeight="1">
      <c r="A129" s="64"/>
      <c r="B129" s="66" t="s">
        <v>144</v>
      </c>
      <c r="C129" s="62">
        <v>78</v>
      </c>
      <c r="D129" s="62">
        <v>74</v>
      </c>
      <c r="E129" s="63">
        <v>74</v>
      </c>
      <c r="F129" s="26">
        <v>1</v>
      </c>
      <c r="G129" s="26">
        <v>1.3962264150943395</v>
      </c>
      <c r="I129" s="60"/>
    </row>
    <row r="130" spans="1:9" ht="15" customHeight="1">
      <c r="A130" s="64"/>
      <c r="B130" s="66" t="s">
        <v>145</v>
      </c>
      <c r="C130" s="62">
        <v>0</v>
      </c>
      <c r="D130" s="62">
        <v>0</v>
      </c>
      <c r="E130" s="63">
        <v>0</v>
      </c>
      <c r="F130" s="26" t="s">
        <v>142</v>
      </c>
      <c r="G130" s="26" t="s">
        <v>142</v>
      </c>
      <c r="I130" s="60"/>
    </row>
    <row r="131" spans="1:9" ht="15" customHeight="1">
      <c r="A131" s="64"/>
      <c r="B131" s="66" t="s">
        <v>223</v>
      </c>
      <c r="C131" s="62">
        <v>0</v>
      </c>
      <c r="D131" s="62">
        <v>0</v>
      </c>
      <c r="E131" s="63">
        <v>0</v>
      </c>
      <c r="F131" s="26" t="s">
        <v>142</v>
      </c>
      <c r="G131" s="26" t="s">
        <v>142</v>
      </c>
      <c r="I131" s="60"/>
    </row>
    <row r="132" spans="1:9" ht="15" customHeight="1">
      <c r="A132" s="64"/>
      <c r="B132" s="66" t="s">
        <v>224</v>
      </c>
      <c r="C132" s="62">
        <v>0</v>
      </c>
      <c r="D132" s="62">
        <v>0</v>
      </c>
      <c r="E132" s="63">
        <v>0</v>
      </c>
      <c r="F132" s="26" t="s">
        <v>142</v>
      </c>
      <c r="G132" s="26" t="s">
        <v>142</v>
      </c>
      <c r="I132" s="60"/>
    </row>
    <row r="133" spans="1:9" ht="15" customHeight="1">
      <c r="A133" s="64"/>
      <c r="B133" s="66" t="s">
        <v>225</v>
      </c>
      <c r="C133" s="62">
        <v>0</v>
      </c>
      <c r="D133" s="62">
        <v>0</v>
      </c>
      <c r="E133" s="63">
        <v>0</v>
      </c>
      <c r="F133" s="26" t="s">
        <v>142</v>
      </c>
      <c r="G133" s="26" t="s">
        <v>142</v>
      </c>
      <c r="I133" s="60"/>
    </row>
    <row r="134" spans="1:9" ht="15" customHeight="1">
      <c r="A134" s="64"/>
      <c r="B134" s="66" t="s">
        <v>226</v>
      </c>
      <c r="C134" s="62">
        <v>0</v>
      </c>
      <c r="D134" s="62">
        <v>0</v>
      </c>
      <c r="E134" s="63">
        <v>0</v>
      </c>
      <c r="F134" s="26" t="s">
        <v>142</v>
      </c>
      <c r="G134" s="26" t="s">
        <v>142</v>
      </c>
      <c r="I134" s="60"/>
    </row>
    <row r="135" spans="1:9" ht="15" customHeight="1">
      <c r="A135" s="64"/>
      <c r="B135" s="66" t="s">
        <v>227</v>
      </c>
      <c r="C135" s="62">
        <v>12351</v>
      </c>
      <c r="D135" s="62">
        <v>11778</v>
      </c>
      <c r="E135" s="63">
        <v>11778</v>
      </c>
      <c r="F135" s="26">
        <v>1</v>
      </c>
      <c r="G135" s="26">
        <v>10.976700838769805</v>
      </c>
      <c r="I135" s="60"/>
    </row>
    <row r="136" spans="1:9" ht="15" customHeight="1">
      <c r="A136" s="64"/>
      <c r="B136" s="66" t="s">
        <v>152</v>
      </c>
      <c r="C136" s="62"/>
      <c r="D136" s="62">
        <v>0</v>
      </c>
      <c r="E136" s="63">
        <v>0</v>
      </c>
      <c r="F136" s="26" t="s">
        <v>142</v>
      </c>
      <c r="G136" s="26" t="s">
        <v>142</v>
      </c>
      <c r="I136" s="60"/>
    </row>
    <row r="137" spans="1:9" ht="15" customHeight="1">
      <c r="A137" s="64"/>
      <c r="B137" s="66" t="s">
        <v>228</v>
      </c>
      <c r="C137" s="62"/>
      <c r="D137" s="62">
        <v>0</v>
      </c>
      <c r="E137" s="63">
        <v>0</v>
      </c>
      <c r="F137" s="26" t="s">
        <v>142</v>
      </c>
      <c r="G137" s="26" t="s">
        <v>142</v>
      </c>
      <c r="I137" s="60"/>
    </row>
    <row r="138" spans="1:9" ht="15" customHeight="1">
      <c r="A138" s="64"/>
      <c r="B138" s="16" t="s">
        <v>229</v>
      </c>
      <c r="C138" s="62"/>
      <c r="D138" s="62">
        <v>0</v>
      </c>
      <c r="E138" s="63">
        <v>0</v>
      </c>
      <c r="F138" s="26" t="s">
        <v>142</v>
      </c>
      <c r="G138" s="26" t="s">
        <v>142</v>
      </c>
      <c r="I138" s="60"/>
    </row>
    <row r="139" spans="1:9" ht="15" customHeight="1">
      <c r="A139" s="64"/>
      <c r="B139" s="66" t="s">
        <v>143</v>
      </c>
      <c r="C139" s="62"/>
      <c r="D139" s="62">
        <v>0</v>
      </c>
      <c r="E139" s="63">
        <v>0</v>
      </c>
      <c r="F139" s="26" t="s">
        <v>142</v>
      </c>
      <c r="G139" s="26" t="s">
        <v>142</v>
      </c>
      <c r="I139" s="60"/>
    </row>
    <row r="140" spans="1:9" ht="15" customHeight="1">
      <c r="A140" s="64"/>
      <c r="B140" s="66" t="s">
        <v>144</v>
      </c>
      <c r="C140" s="62"/>
      <c r="D140" s="62">
        <v>0</v>
      </c>
      <c r="E140" s="63">
        <v>0</v>
      </c>
      <c r="F140" s="26" t="s">
        <v>142</v>
      </c>
      <c r="G140" s="26" t="s">
        <v>142</v>
      </c>
      <c r="I140" s="60"/>
    </row>
    <row r="141" spans="1:9" ht="15" customHeight="1">
      <c r="A141" s="64"/>
      <c r="B141" s="66" t="s">
        <v>145</v>
      </c>
      <c r="C141" s="62"/>
      <c r="D141" s="62">
        <v>0</v>
      </c>
      <c r="E141" s="63">
        <v>0</v>
      </c>
      <c r="F141" s="26" t="s">
        <v>142</v>
      </c>
      <c r="G141" s="26" t="s">
        <v>142</v>
      </c>
      <c r="I141" s="60"/>
    </row>
    <row r="142" spans="1:9" ht="15" customHeight="1">
      <c r="A142" s="64"/>
      <c r="B142" s="66" t="s">
        <v>230</v>
      </c>
      <c r="C142" s="62"/>
      <c r="D142" s="62">
        <v>0</v>
      </c>
      <c r="E142" s="63">
        <v>0</v>
      </c>
      <c r="F142" s="26" t="s">
        <v>142</v>
      </c>
      <c r="G142" s="26" t="s">
        <v>142</v>
      </c>
      <c r="I142" s="60"/>
    </row>
    <row r="143" spans="1:9" ht="15" customHeight="1">
      <c r="A143" s="64"/>
      <c r="B143" s="66" t="s">
        <v>231</v>
      </c>
      <c r="C143" s="62"/>
      <c r="D143" s="62">
        <v>0</v>
      </c>
      <c r="E143" s="63">
        <v>0</v>
      </c>
      <c r="F143" s="26" t="s">
        <v>142</v>
      </c>
      <c r="G143" s="26" t="s">
        <v>142</v>
      </c>
      <c r="I143" s="60"/>
    </row>
    <row r="144" spans="1:9" ht="15" customHeight="1">
      <c r="A144" s="64"/>
      <c r="B144" s="66" t="s">
        <v>232</v>
      </c>
      <c r="C144" s="62"/>
      <c r="D144" s="62">
        <v>0</v>
      </c>
      <c r="E144" s="63">
        <v>0</v>
      </c>
      <c r="F144" s="26" t="s">
        <v>142</v>
      </c>
      <c r="G144" s="26" t="s">
        <v>142</v>
      </c>
      <c r="I144" s="60"/>
    </row>
    <row r="145" spans="1:9" ht="15" customHeight="1">
      <c r="A145" s="64"/>
      <c r="B145" s="66" t="s">
        <v>233</v>
      </c>
      <c r="C145" s="62"/>
      <c r="D145" s="62">
        <v>0</v>
      </c>
      <c r="E145" s="63">
        <v>0</v>
      </c>
      <c r="F145" s="26" t="s">
        <v>142</v>
      </c>
      <c r="G145" s="26" t="s">
        <v>142</v>
      </c>
      <c r="I145" s="60"/>
    </row>
    <row r="146" spans="1:9" ht="15" customHeight="1">
      <c r="A146" s="64"/>
      <c r="B146" s="66" t="s">
        <v>234</v>
      </c>
      <c r="C146" s="62"/>
      <c r="D146" s="62">
        <v>0</v>
      </c>
      <c r="E146" s="63">
        <v>0</v>
      </c>
      <c r="F146" s="26" t="s">
        <v>142</v>
      </c>
      <c r="G146" s="26" t="s">
        <v>142</v>
      </c>
      <c r="I146" s="60"/>
    </row>
    <row r="147" spans="1:9" ht="15" customHeight="1">
      <c r="A147" s="64"/>
      <c r="B147" s="66" t="s">
        <v>235</v>
      </c>
      <c r="C147" s="62"/>
      <c r="D147" s="62">
        <v>0</v>
      </c>
      <c r="E147" s="63">
        <v>0</v>
      </c>
      <c r="F147" s="26" t="s">
        <v>142</v>
      </c>
      <c r="G147" s="26" t="s">
        <v>142</v>
      </c>
      <c r="I147" s="60"/>
    </row>
    <row r="148" spans="1:9" ht="15" customHeight="1">
      <c r="A148" s="64"/>
      <c r="B148" s="66" t="s">
        <v>152</v>
      </c>
      <c r="C148" s="62"/>
      <c r="D148" s="62">
        <v>0</v>
      </c>
      <c r="E148" s="63">
        <v>0</v>
      </c>
      <c r="F148" s="26" t="s">
        <v>142</v>
      </c>
      <c r="G148" s="26" t="s">
        <v>142</v>
      </c>
      <c r="I148" s="60"/>
    </row>
    <row r="149" spans="1:9" ht="15" customHeight="1">
      <c r="A149" s="64"/>
      <c r="B149" s="66" t="s">
        <v>236</v>
      </c>
      <c r="C149" s="62"/>
      <c r="D149" s="62">
        <v>0</v>
      </c>
      <c r="E149" s="63">
        <v>0</v>
      </c>
      <c r="F149" s="26" t="s">
        <v>142</v>
      </c>
      <c r="G149" s="26" t="s">
        <v>142</v>
      </c>
      <c r="I149" s="60"/>
    </row>
    <row r="150" spans="1:9" s="3" customFormat="1" ht="15" customHeight="1">
      <c r="A150" s="61"/>
      <c r="B150" s="16" t="s">
        <v>237</v>
      </c>
      <c r="C150" s="67">
        <v>953</v>
      </c>
      <c r="D150" s="67">
        <v>909</v>
      </c>
      <c r="E150" s="68">
        <v>909</v>
      </c>
      <c r="F150" s="20">
        <v>1</v>
      </c>
      <c r="G150" s="20">
        <v>0.70247295208655336</v>
      </c>
      <c r="I150" s="69"/>
    </row>
    <row r="151" spans="1:9" ht="15" customHeight="1">
      <c r="A151" s="64"/>
      <c r="B151" s="66" t="s">
        <v>143</v>
      </c>
      <c r="C151" s="62">
        <v>554</v>
      </c>
      <c r="D151" s="62">
        <v>528</v>
      </c>
      <c r="E151" s="63">
        <v>528</v>
      </c>
      <c r="F151" s="26">
        <v>1</v>
      </c>
      <c r="G151" s="26">
        <v>5.333333333333333</v>
      </c>
      <c r="I151" s="60"/>
    </row>
    <row r="152" spans="1:9" ht="15" customHeight="1">
      <c r="A152" s="64"/>
      <c r="B152" s="66" t="s">
        <v>144</v>
      </c>
      <c r="C152" s="62">
        <v>399</v>
      </c>
      <c r="D152" s="62">
        <v>381</v>
      </c>
      <c r="E152" s="63">
        <v>381</v>
      </c>
      <c r="F152" s="26">
        <v>1</v>
      </c>
      <c r="G152" s="26">
        <v>0.3188284518828452</v>
      </c>
      <c r="I152" s="60"/>
    </row>
    <row r="153" spans="1:9" ht="15" customHeight="1">
      <c r="A153" s="64"/>
      <c r="B153" s="66" t="s">
        <v>145</v>
      </c>
      <c r="C153" s="62"/>
      <c r="D153" s="62">
        <v>0</v>
      </c>
      <c r="E153" s="63">
        <v>0</v>
      </c>
      <c r="F153" s="26" t="s">
        <v>142</v>
      </c>
      <c r="G153" s="26" t="s">
        <v>142</v>
      </c>
      <c r="I153" s="60"/>
    </row>
    <row r="154" spans="1:9" ht="15" customHeight="1">
      <c r="A154" s="64"/>
      <c r="B154" s="66" t="s">
        <v>238</v>
      </c>
      <c r="C154" s="62"/>
      <c r="D154" s="62">
        <v>0</v>
      </c>
      <c r="E154" s="63">
        <v>0</v>
      </c>
      <c r="F154" s="26" t="s">
        <v>142</v>
      </c>
      <c r="G154" s="26" t="s">
        <v>142</v>
      </c>
      <c r="I154" s="60"/>
    </row>
    <row r="155" spans="1:9" ht="15" customHeight="1">
      <c r="A155" s="64"/>
      <c r="B155" s="66" t="s">
        <v>239</v>
      </c>
      <c r="C155" s="62"/>
      <c r="D155" s="62">
        <v>0</v>
      </c>
      <c r="E155" s="63">
        <v>0</v>
      </c>
      <c r="F155" s="26" t="s">
        <v>142</v>
      </c>
      <c r="G155" s="26" t="s">
        <v>142</v>
      </c>
      <c r="I155" s="60"/>
    </row>
    <row r="156" spans="1:9" ht="15" customHeight="1">
      <c r="A156" s="64"/>
      <c r="B156" s="66" t="s">
        <v>240</v>
      </c>
      <c r="C156" s="62"/>
      <c r="D156" s="62">
        <v>0</v>
      </c>
      <c r="E156" s="63">
        <v>0</v>
      </c>
      <c r="F156" s="26" t="s">
        <v>142</v>
      </c>
      <c r="G156" s="26" t="s">
        <v>142</v>
      </c>
      <c r="I156" s="60"/>
    </row>
    <row r="157" spans="1:9" ht="15" customHeight="1">
      <c r="A157" s="64"/>
      <c r="B157" s="66" t="s">
        <v>187</v>
      </c>
      <c r="C157" s="62"/>
      <c r="D157" s="62">
        <v>0</v>
      </c>
      <c r="E157" s="63">
        <v>0</v>
      </c>
      <c r="F157" s="26" t="s">
        <v>142</v>
      </c>
      <c r="G157" s="26" t="s">
        <v>142</v>
      </c>
      <c r="I157" s="60"/>
    </row>
    <row r="158" spans="1:9" ht="15" customHeight="1">
      <c r="A158" s="64"/>
      <c r="B158" s="66" t="s">
        <v>152</v>
      </c>
      <c r="C158" s="62"/>
      <c r="D158" s="62">
        <v>0</v>
      </c>
      <c r="E158" s="63">
        <v>0</v>
      </c>
      <c r="F158" s="26" t="s">
        <v>142</v>
      </c>
      <c r="G158" s="26" t="s">
        <v>142</v>
      </c>
      <c r="I158" s="60"/>
    </row>
    <row r="159" spans="1:9" ht="15" customHeight="1">
      <c r="A159" s="64"/>
      <c r="B159" s="66" t="s">
        <v>241</v>
      </c>
      <c r="C159" s="62"/>
      <c r="D159" s="62">
        <v>0</v>
      </c>
      <c r="E159" s="63">
        <v>0</v>
      </c>
      <c r="F159" s="26" t="s">
        <v>142</v>
      </c>
      <c r="G159" s="26" t="s">
        <v>142</v>
      </c>
      <c r="I159" s="60"/>
    </row>
    <row r="160" spans="1:9" s="3" customFormat="1" ht="15" customHeight="1">
      <c r="A160" s="61"/>
      <c r="B160" s="16" t="s">
        <v>242</v>
      </c>
      <c r="C160" s="67">
        <v>146</v>
      </c>
      <c r="D160" s="67">
        <v>139</v>
      </c>
      <c r="E160" s="68">
        <v>139</v>
      </c>
      <c r="F160" s="20">
        <v>1</v>
      </c>
      <c r="G160" s="20">
        <v>0.42378048780487804</v>
      </c>
      <c r="I160" s="69"/>
    </row>
    <row r="161" spans="1:9" ht="15" customHeight="1">
      <c r="A161" s="64"/>
      <c r="B161" s="66" t="s">
        <v>143</v>
      </c>
      <c r="C161" s="62"/>
      <c r="D161" s="62">
        <v>0</v>
      </c>
      <c r="E161" s="63">
        <v>0</v>
      </c>
      <c r="F161" s="26" t="s">
        <v>142</v>
      </c>
      <c r="G161" s="26" t="s">
        <v>142</v>
      </c>
      <c r="I161" s="60"/>
    </row>
    <row r="162" spans="1:9" ht="15" customHeight="1">
      <c r="A162" s="64"/>
      <c r="B162" s="66" t="s">
        <v>144</v>
      </c>
      <c r="C162" s="62">
        <v>146</v>
      </c>
      <c r="D162" s="62">
        <v>139</v>
      </c>
      <c r="E162" s="63">
        <v>139</v>
      </c>
      <c r="F162" s="26">
        <v>1</v>
      </c>
      <c r="G162" s="26">
        <v>0.42378048780487804</v>
      </c>
      <c r="I162" s="60"/>
    </row>
    <row r="163" spans="1:9" ht="15" customHeight="1">
      <c r="A163" s="64"/>
      <c r="B163" s="66" t="s">
        <v>145</v>
      </c>
      <c r="C163" s="62"/>
      <c r="D163" s="62">
        <v>0</v>
      </c>
      <c r="E163" s="63">
        <v>0</v>
      </c>
      <c r="F163" s="26" t="s">
        <v>142</v>
      </c>
      <c r="G163" s="26" t="s">
        <v>142</v>
      </c>
      <c r="I163" s="60"/>
    </row>
    <row r="164" spans="1:9" ht="15" customHeight="1">
      <c r="A164" s="64"/>
      <c r="B164" s="66" t="s">
        <v>243</v>
      </c>
      <c r="C164" s="62"/>
      <c r="D164" s="62">
        <v>0</v>
      </c>
      <c r="E164" s="63">
        <v>0</v>
      </c>
      <c r="F164" s="26" t="s">
        <v>142</v>
      </c>
      <c r="G164" s="26" t="s">
        <v>142</v>
      </c>
      <c r="I164" s="60"/>
    </row>
    <row r="165" spans="1:9" ht="15" customHeight="1">
      <c r="A165" s="64"/>
      <c r="B165" s="66" t="s">
        <v>244</v>
      </c>
      <c r="C165" s="62"/>
      <c r="D165" s="62">
        <v>0</v>
      </c>
      <c r="E165" s="63">
        <v>0</v>
      </c>
      <c r="F165" s="26" t="s">
        <v>142</v>
      </c>
      <c r="G165" s="26" t="s">
        <v>142</v>
      </c>
      <c r="I165" s="60"/>
    </row>
    <row r="166" spans="1:9" ht="15" customHeight="1">
      <c r="A166" s="64"/>
      <c r="B166" s="66" t="s">
        <v>245</v>
      </c>
      <c r="C166" s="62"/>
      <c r="D166" s="62">
        <v>0</v>
      </c>
      <c r="E166" s="63">
        <v>0</v>
      </c>
      <c r="F166" s="26" t="s">
        <v>142</v>
      </c>
      <c r="G166" s="26" t="s">
        <v>142</v>
      </c>
      <c r="I166" s="60"/>
    </row>
    <row r="167" spans="1:9" ht="15" customHeight="1">
      <c r="A167" s="64"/>
      <c r="B167" s="66" t="s">
        <v>246</v>
      </c>
      <c r="C167" s="62"/>
      <c r="D167" s="62">
        <v>0</v>
      </c>
      <c r="E167" s="63">
        <v>0</v>
      </c>
      <c r="F167" s="26" t="s">
        <v>142</v>
      </c>
      <c r="G167" s="26" t="s">
        <v>142</v>
      </c>
      <c r="I167" s="60"/>
    </row>
    <row r="168" spans="1:9" ht="15" customHeight="1">
      <c r="A168" s="64"/>
      <c r="B168" s="66" t="s">
        <v>247</v>
      </c>
      <c r="C168" s="62"/>
      <c r="D168" s="62">
        <v>0</v>
      </c>
      <c r="E168" s="63">
        <v>0</v>
      </c>
      <c r="F168" s="26" t="s">
        <v>142</v>
      </c>
      <c r="G168" s="26" t="s">
        <v>142</v>
      </c>
      <c r="I168" s="60"/>
    </row>
    <row r="169" spans="1:9" ht="15" customHeight="1">
      <c r="A169" s="64"/>
      <c r="B169" s="66" t="s">
        <v>248</v>
      </c>
      <c r="C169" s="62"/>
      <c r="D169" s="62">
        <v>0</v>
      </c>
      <c r="E169" s="63">
        <v>0</v>
      </c>
      <c r="F169" s="26" t="s">
        <v>142</v>
      </c>
      <c r="G169" s="26" t="s">
        <v>142</v>
      </c>
      <c r="I169" s="60"/>
    </row>
    <row r="170" spans="1:9" ht="15" customHeight="1">
      <c r="A170" s="64"/>
      <c r="B170" s="66" t="s">
        <v>187</v>
      </c>
      <c r="C170" s="62"/>
      <c r="D170" s="62">
        <v>0</v>
      </c>
      <c r="E170" s="63">
        <v>0</v>
      </c>
      <c r="F170" s="26" t="s">
        <v>142</v>
      </c>
      <c r="G170" s="26" t="s">
        <v>142</v>
      </c>
      <c r="I170" s="60"/>
    </row>
    <row r="171" spans="1:9" ht="15" customHeight="1">
      <c r="A171" s="64"/>
      <c r="B171" s="66" t="s">
        <v>152</v>
      </c>
      <c r="C171" s="62"/>
      <c r="D171" s="62">
        <v>0</v>
      </c>
      <c r="E171" s="63">
        <v>0</v>
      </c>
      <c r="F171" s="26" t="s">
        <v>142</v>
      </c>
      <c r="G171" s="26" t="s">
        <v>142</v>
      </c>
      <c r="I171" s="60"/>
    </row>
    <row r="172" spans="1:9" ht="15" customHeight="1">
      <c r="A172" s="64"/>
      <c r="B172" s="66" t="s">
        <v>249</v>
      </c>
      <c r="C172" s="62"/>
      <c r="D172" s="62">
        <v>0</v>
      </c>
      <c r="E172" s="63">
        <v>0</v>
      </c>
      <c r="F172" s="26" t="s">
        <v>142</v>
      </c>
      <c r="G172" s="26" t="s">
        <v>142</v>
      </c>
      <c r="I172" s="60"/>
    </row>
    <row r="173" spans="1:9" s="3" customFormat="1" ht="15" customHeight="1">
      <c r="A173" s="61"/>
      <c r="B173" s="16" t="s">
        <v>250</v>
      </c>
      <c r="C173" s="67">
        <v>53</v>
      </c>
      <c r="D173" s="67">
        <v>51</v>
      </c>
      <c r="E173" s="68">
        <v>51</v>
      </c>
      <c r="F173" s="20">
        <v>1</v>
      </c>
      <c r="G173" s="20">
        <v>0.80952380952380953</v>
      </c>
      <c r="I173" s="69"/>
    </row>
    <row r="174" spans="1:9" ht="15" customHeight="1">
      <c r="A174" s="64"/>
      <c r="B174" s="66" t="s">
        <v>143</v>
      </c>
      <c r="C174" s="62"/>
      <c r="D174" s="62">
        <v>0</v>
      </c>
      <c r="E174" s="63">
        <v>0</v>
      </c>
      <c r="F174" s="26" t="s">
        <v>142</v>
      </c>
      <c r="G174" s="26" t="s">
        <v>142</v>
      </c>
      <c r="I174" s="60"/>
    </row>
    <row r="175" spans="1:9" ht="15" customHeight="1">
      <c r="A175" s="64"/>
      <c r="B175" s="66" t="s">
        <v>144</v>
      </c>
      <c r="C175" s="62">
        <v>27</v>
      </c>
      <c r="D175" s="62">
        <v>26</v>
      </c>
      <c r="E175" s="63">
        <v>26</v>
      </c>
      <c r="F175" s="26">
        <v>1</v>
      </c>
      <c r="G175" s="26">
        <v>1.1304347826086956</v>
      </c>
      <c r="I175" s="60"/>
    </row>
    <row r="176" spans="1:9" ht="15" customHeight="1">
      <c r="A176" s="64"/>
      <c r="B176" s="66" t="s">
        <v>145</v>
      </c>
      <c r="C176" s="62">
        <v>0</v>
      </c>
      <c r="D176" s="62">
        <v>0</v>
      </c>
      <c r="E176" s="63">
        <v>0</v>
      </c>
      <c r="F176" s="26" t="s">
        <v>142</v>
      </c>
      <c r="G176" s="26" t="s">
        <v>142</v>
      </c>
      <c r="I176" s="60"/>
    </row>
    <row r="177" spans="1:9" ht="15" customHeight="1">
      <c r="A177" s="64"/>
      <c r="B177" s="66" t="s">
        <v>251</v>
      </c>
      <c r="C177" s="62">
        <v>26</v>
      </c>
      <c r="D177" s="62">
        <v>25</v>
      </c>
      <c r="E177" s="63">
        <v>25</v>
      </c>
      <c r="F177" s="26">
        <v>1</v>
      </c>
      <c r="G177" s="26">
        <v>0.625</v>
      </c>
      <c r="I177" s="60"/>
    </row>
    <row r="178" spans="1:9" ht="15" customHeight="1">
      <c r="A178" s="64"/>
      <c r="B178" s="66" t="s">
        <v>152</v>
      </c>
      <c r="C178" s="62"/>
      <c r="D178" s="62">
        <v>0</v>
      </c>
      <c r="E178" s="63">
        <v>0</v>
      </c>
      <c r="F178" s="26" t="s">
        <v>142</v>
      </c>
      <c r="G178" s="26" t="s">
        <v>142</v>
      </c>
      <c r="I178" s="60"/>
    </row>
    <row r="179" spans="1:9" ht="15" customHeight="1">
      <c r="A179" s="64"/>
      <c r="B179" s="66" t="s">
        <v>252</v>
      </c>
      <c r="C179" s="62"/>
      <c r="D179" s="62">
        <v>0</v>
      </c>
      <c r="E179" s="63">
        <v>0</v>
      </c>
      <c r="F179" s="26" t="s">
        <v>142</v>
      </c>
      <c r="G179" s="26" t="s">
        <v>142</v>
      </c>
      <c r="I179" s="60"/>
    </row>
    <row r="180" spans="1:9" s="3" customFormat="1" ht="15" customHeight="1">
      <c r="A180" s="61"/>
      <c r="B180" s="16" t="s">
        <v>253</v>
      </c>
      <c r="C180" s="67">
        <v>13</v>
      </c>
      <c r="D180" s="67">
        <v>12</v>
      </c>
      <c r="E180" s="68">
        <v>12</v>
      </c>
      <c r="F180" s="20">
        <v>1</v>
      </c>
      <c r="G180" s="20">
        <v>0.36363636363636365</v>
      </c>
      <c r="I180" s="69"/>
    </row>
    <row r="181" spans="1:9" ht="15" customHeight="1">
      <c r="A181" s="64"/>
      <c r="B181" s="66" t="s">
        <v>143</v>
      </c>
      <c r="C181" s="62"/>
      <c r="D181" s="62">
        <v>0</v>
      </c>
      <c r="E181" s="63">
        <v>0</v>
      </c>
      <c r="F181" s="26" t="s">
        <v>142</v>
      </c>
      <c r="G181" s="26" t="s">
        <v>142</v>
      </c>
      <c r="I181" s="60"/>
    </row>
    <row r="182" spans="1:9" ht="15" customHeight="1">
      <c r="A182" s="64"/>
      <c r="B182" s="66" t="s">
        <v>144</v>
      </c>
      <c r="C182" s="62">
        <v>13</v>
      </c>
      <c r="D182" s="62">
        <v>12</v>
      </c>
      <c r="E182" s="63">
        <v>12</v>
      </c>
      <c r="F182" s="26">
        <v>1</v>
      </c>
      <c r="G182" s="26">
        <v>0.36363636363636365</v>
      </c>
      <c r="I182" s="60"/>
    </row>
    <row r="183" spans="1:9" ht="15" customHeight="1">
      <c r="A183" s="64"/>
      <c r="B183" s="66" t="s">
        <v>145</v>
      </c>
      <c r="C183" s="62"/>
      <c r="D183" s="62">
        <v>0</v>
      </c>
      <c r="E183" s="63">
        <v>0</v>
      </c>
      <c r="F183" s="26" t="s">
        <v>142</v>
      </c>
      <c r="G183" s="26" t="s">
        <v>142</v>
      </c>
      <c r="I183" s="60"/>
    </row>
    <row r="184" spans="1:9" ht="15" customHeight="1">
      <c r="A184" s="64"/>
      <c r="B184" s="66" t="s">
        <v>254</v>
      </c>
      <c r="C184" s="62"/>
      <c r="D184" s="62">
        <v>0</v>
      </c>
      <c r="E184" s="63">
        <v>0</v>
      </c>
      <c r="F184" s="26" t="s">
        <v>142</v>
      </c>
      <c r="G184" s="26" t="s">
        <v>142</v>
      </c>
      <c r="I184" s="60"/>
    </row>
    <row r="185" spans="1:9" ht="15" customHeight="1">
      <c r="A185" s="64"/>
      <c r="B185" s="66" t="s">
        <v>152</v>
      </c>
      <c r="C185" s="62"/>
      <c r="D185" s="62">
        <v>0</v>
      </c>
      <c r="E185" s="63">
        <v>0</v>
      </c>
      <c r="F185" s="26" t="s">
        <v>142</v>
      </c>
      <c r="G185" s="26" t="s">
        <v>142</v>
      </c>
      <c r="I185" s="60"/>
    </row>
    <row r="186" spans="1:9" ht="15" customHeight="1">
      <c r="A186" s="64"/>
      <c r="B186" s="66" t="s">
        <v>255</v>
      </c>
      <c r="C186" s="62"/>
      <c r="D186" s="62">
        <v>0</v>
      </c>
      <c r="E186" s="63">
        <v>0</v>
      </c>
      <c r="F186" s="26" t="s">
        <v>142</v>
      </c>
      <c r="G186" s="26" t="s">
        <v>142</v>
      </c>
      <c r="I186" s="60"/>
    </row>
    <row r="187" spans="1:9" ht="15" customHeight="1">
      <c r="A187" s="64"/>
      <c r="B187" s="16" t="s">
        <v>256</v>
      </c>
      <c r="C187" s="62"/>
      <c r="D187" s="62">
        <v>0</v>
      </c>
      <c r="E187" s="63">
        <v>0</v>
      </c>
      <c r="F187" s="26" t="s">
        <v>142</v>
      </c>
      <c r="G187" s="26" t="s">
        <v>142</v>
      </c>
      <c r="I187" s="60"/>
    </row>
    <row r="188" spans="1:9" ht="15" customHeight="1">
      <c r="A188" s="64"/>
      <c r="B188" s="66" t="s">
        <v>143</v>
      </c>
      <c r="C188" s="62"/>
      <c r="D188" s="62">
        <v>0</v>
      </c>
      <c r="E188" s="63">
        <v>0</v>
      </c>
      <c r="F188" s="26" t="s">
        <v>142</v>
      </c>
      <c r="G188" s="26" t="s">
        <v>142</v>
      </c>
      <c r="I188" s="60"/>
    </row>
    <row r="189" spans="1:9" ht="15" customHeight="1">
      <c r="A189" s="64"/>
      <c r="B189" s="66" t="s">
        <v>144</v>
      </c>
      <c r="C189" s="62"/>
      <c r="D189" s="62">
        <v>0</v>
      </c>
      <c r="E189" s="63">
        <v>0</v>
      </c>
      <c r="F189" s="26" t="s">
        <v>142</v>
      </c>
      <c r="G189" s="26" t="s">
        <v>142</v>
      </c>
      <c r="I189" s="60"/>
    </row>
    <row r="190" spans="1:9" ht="15" customHeight="1">
      <c r="A190" s="64"/>
      <c r="B190" s="66" t="s">
        <v>145</v>
      </c>
      <c r="C190" s="62"/>
      <c r="D190" s="62">
        <v>0</v>
      </c>
      <c r="E190" s="63">
        <v>0</v>
      </c>
      <c r="F190" s="26" t="s">
        <v>142</v>
      </c>
      <c r="G190" s="26" t="s">
        <v>142</v>
      </c>
      <c r="I190" s="60"/>
    </row>
    <row r="191" spans="1:9" ht="15" customHeight="1">
      <c r="A191" s="64"/>
      <c r="B191" s="66" t="s">
        <v>257</v>
      </c>
      <c r="C191" s="62"/>
      <c r="D191" s="62">
        <v>0</v>
      </c>
      <c r="E191" s="63">
        <v>0</v>
      </c>
      <c r="F191" s="26" t="s">
        <v>142</v>
      </c>
      <c r="G191" s="26" t="s">
        <v>142</v>
      </c>
      <c r="I191" s="60"/>
    </row>
    <row r="192" spans="1:9" ht="15" customHeight="1">
      <c r="A192" s="64"/>
      <c r="B192" s="66" t="s">
        <v>258</v>
      </c>
      <c r="C192" s="62"/>
      <c r="D192" s="62">
        <v>0</v>
      </c>
      <c r="E192" s="63">
        <v>0</v>
      </c>
      <c r="F192" s="26" t="s">
        <v>142</v>
      </c>
      <c r="G192" s="26" t="s">
        <v>142</v>
      </c>
      <c r="I192" s="60"/>
    </row>
    <row r="193" spans="1:9" ht="15" customHeight="1">
      <c r="A193" s="64"/>
      <c r="B193" s="66" t="s">
        <v>259</v>
      </c>
      <c r="C193" s="62"/>
      <c r="D193" s="62">
        <v>0</v>
      </c>
      <c r="E193" s="63">
        <v>0</v>
      </c>
      <c r="F193" s="26" t="s">
        <v>142</v>
      </c>
      <c r="G193" s="26" t="s">
        <v>142</v>
      </c>
      <c r="I193" s="60"/>
    </row>
    <row r="194" spans="1:9" ht="15" customHeight="1">
      <c r="A194" s="64"/>
      <c r="B194" s="66" t="s">
        <v>152</v>
      </c>
      <c r="C194" s="62"/>
      <c r="D194" s="62">
        <v>0</v>
      </c>
      <c r="E194" s="63">
        <v>0</v>
      </c>
      <c r="F194" s="26" t="s">
        <v>142</v>
      </c>
      <c r="G194" s="26" t="s">
        <v>142</v>
      </c>
      <c r="I194" s="60"/>
    </row>
    <row r="195" spans="1:9" ht="15" customHeight="1">
      <c r="A195" s="64"/>
      <c r="B195" s="66" t="s">
        <v>260</v>
      </c>
      <c r="C195" s="62"/>
      <c r="D195" s="62">
        <v>0</v>
      </c>
      <c r="E195" s="63">
        <v>0</v>
      </c>
      <c r="F195" s="26" t="s">
        <v>142</v>
      </c>
      <c r="G195" s="26" t="s">
        <v>142</v>
      </c>
      <c r="I195" s="60"/>
    </row>
    <row r="196" spans="1:9" s="3" customFormat="1" ht="15" customHeight="1">
      <c r="A196" s="61"/>
      <c r="B196" s="16" t="s">
        <v>261</v>
      </c>
      <c r="C196" s="67">
        <v>5</v>
      </c>
      <c r="D196" s="67">
        <v>5</v>
      </c>
      <c r="E196" s="68">
        <v>5</v>
      </c>
      <c r="F196" s="20">
        <v>1</v>
      </c>
      <c r="G196" s="20">
        <v>0.7142857142857143</v>
      </c>
      <c r="I196" s="69"/>
    </row>
    <row r="197" spans="1:9" ht="15" customHeight="1">
      <c r="A197" s="64"/>
      <c r="B197" s="66" t="s">
        <v>143</v>
      </c>
      <c r="C197" s="62"/>
      <c r="D197" s="62">
        <v>0</v>
      </c>
      <c r="E197" s="63">
        <v>0</v>
      </c>
      <c r="F197" s="26" t="s">
        <v>142</v>
      </c>
      <c r="G197" s="26" t="s">
        <v>142</v>
      </c>
      <c r="I197" s="60"/>
    </row>
    <row r="198" spans="1:9" ht="15" customHeight="1">
      <c r="A198" s="64"/>
      <c r="B198" s="66" t="s">
        <v>144</v>
      </c>
      <c r="C198" s="62"/>
      <c r="D198" s="62">
        <v>0</v>
      </c>
      <c r="E198" s="63">
        <v>0</v>
      </c>
      <c r="F198" s="26" t="s">
        <v>142</v>
      </c>
      <c r="G198" s="26" t="s">
        <v>142</v>
      </c>
      <c r="I198" s="60"/>
    </row>
    <row r="199" spans="1:9" ht="15" customHeight="1">
      <c r="A199" s="64"/>
      <c r="B199" s="66" t="s">
        <v>145</v>
      </c>
      <c r="C199" s="62"/>
      <c r="D199" s="62">
        <v>0</v>
      </c>
      <c r="E199" s="63">
        <v>0</v>
      </c>
      <c r="F199" s="26" t="s">
        <v>142</v>
      </c>
      <c r="G199" s="26" t="s">
        <v>142</v>
      </c>
      <c r="I199" s="60"/>
    </row>
    <row r="200" spans="1:9" ht="15" customHeight="1">
      <c r="A200" s="64"/>
      <c r="B200" s="66" t="s">
        <v>262</v>
      </c>
      <c r="C200" s="62">
        <v>5</v>
      </c>
      <c r="D200" s="62">
        <v>5</v>
      </c>
      <c r="E200" s="63">
        <v>5</v>
      </c>
      <c r="F200" s="26">
        <v>1</v>
      </c>
      <c r="G200" s="26">
        <v>0.7142857142857143</v>
      </c>
      <c r="I200" s="60"/>
    </row>
    <row r="201" spans="1:9" ht="15" customHeight="1">
      <c r="A201" s="7"/>
      <c r="B201" s="66" t="s">
        <v>263</v>
      </c>
      <c r="C201" s="62"/>
      <c r="D201" s="62">
        <v>0</v>
      </c>
      <c r="E201" s="63">
        <v>0</v>
      </c>
      <c r="F201" s="26" t="s">
        <v>142</v>
      </c>
      <c r="G201" s="26" t="s">
        <v>142</v>
      </c>
      <c r="I201" s="60"/>
    </row>
    <row r="202" spans="1:9" s="3" customFormat="1" ht="15" customHeight="1">
      <c r="A202" s="70"/>
      <c r="B202" s="16" t="s">
        <v>264</v>
      </c>
      <c r="C202" s="67">
        <v>10</v>
      </c>
      <c r="D202" s="67">
        <v>10</v>
      </c>
      <c r="E202" s="68">
        <v>10</v>
      </c>
      <c r="F202" s="20">
        <v>1</v>
      </c>
      <c r="G202" s="20">
        <v>0.66666666666666663</v>
      </c>
      <c r="I202" s="69"/>
    </row>
    <row r="203" spans="1:9" ht="15" customHeight="1">
      <c r="A203" s="7"/>
      <c r="B203" s="66" t="s">
        <v>143</v>
      </c>
      <c r="C203" s="62"/>
      <c r="D203" s="62">
        <v>0</v>
      </c>
      <c r="E203" s="63">
        <v>0</v>
      </c>
      <c r="F203" s="26" t="s">
        <v>142</v>
      </c>
      <c r="G203" s="26" t="s">
        <v>142</v>
      </c>
      <c r="I203" s="60"/>
    </row>
    <row r="204" spans="1:9" ht="15" customHeight="1">
      <c r="A204" s="7"/>
      <c r="B204" s="66" t="s">
        <v>144</v>
      </c>
      <c r="C204" s="62">
        <v>10</v>
      </c>
      <c r="D204" s="62">
        <v>10</v>
      </c>
      <c r="E204" s="63">
        <v>10</v>
      </c>
      <c r="F204" s="26">
        <v>1</v>
      </c>
      <c r="G204" s="26">
        <v>0.66666666666666663</v>
      </c>
      <c r="I204" s="60"/>
    </row>
    <row r="205" spans="1:9" ht="15" customHeight="1">
      <c r="A205" s="7"/>
      <c r="B205" s="66" t="s">
        <v>145</v>
      </c>
      <c r="C205" s="62"/>
      <c r="D205" s="62">
        <v>0</v>
      </c>
      <c r="E205" s="63">
        <v>0</v>
      </c>
      <c r="F205" s="26" t="s">
        <v>142</v>
      </c>
      <c r="G205" s="26" t="s">
        <v>142</v>
      </c>
      <c r="I205" s="60"/>
    </row>
    <row r="206" spans="1:9" ht="15" customHeight="1">
      <c r="A206" s="7"/>
      <c r="B206" s="66" t="s">
        <v>157</v>
      </c>
      <c r="C206" s="62"/>
      <c r="D206" s="62">
        <v>0</v>
      </c>
      <c r="E206" s="63">
        <v>0</v>
      </c>
      <c r="F206" s="26" t="s">
        <v>142</v>
      </c>
      <c r="G206" s="26" t="s">
        <v>142</v>
      </c>
      <c r="I206" s="60"/>
    </row>
    <row r="207" spans="1:9" ht="15" customHeight="1">
      <c r="A207" s="7"/>
      <c r="B207" s="66" t="s">
        <v>152</v>
      </c>
      <c r="C207" s="62"/>
      <c r="D207" s="62">
        <v>0</v>
      </c>
      <c r="E207" s="63">
        <v>0</v>
      </c>
      <c r="F207" s="26" t="s">
        <v>142</v>
      </c>
      <c r="G207" s="26" t="s">
        <v>142</v>
      </c>
      <c r="I207" s="60"/>
    </row>
    <row r="208" spans="1:9" ht="15" customHeight="1">
      <c r="A208" s="7"/>
      <c r="B208" s="66" t="s">
        <v>265</v>
      </c>
      <c r="C208" s="62"/>
      <c r="D208" s="62">
        <v>0</v>
      </c>
      <c r="E208" s="63">
        <v>0</v>
      </c>
      <c r="F208" s="26" t="s">
        <v>142</v>
      </c>
      <c r="G208" s="26" t="s">
        <v>142</v>
      </c>
      <c r="I208" s="60"/>
    </row>
    <row r="209" spans="1:9" s="3" customFormat="1" ht="15" customHeight="1">
      <c r="A209" s="70"/>
      <c r="B209" s="16" t="s">
        <v>266</v>
      </c>
      <c r="C209" s="67">
        <v>431</v>
      </c>
      <c r="D209" s="67">
        <v>411</v>
      </c>
      <c r="E209" s="68">
        <v>411</v>
      </c>
      <c r="F209" s="20">
        <v>1</v>
      </c>
      <c r="G209" s="20">
        <v>1.177650429799427</v>
      </c>
      <c r="I209" s="69"/>
    </row>
    <row r="210" spans="1:9" ht="15" customHeight="1">
      <c r="A210" s="7"/>
      <c r="B210" s="66" t="s">
        <v>143</v>
      </c>
      <c r="C210" s="62"/>
      <c r="D210" s="62">
        <v>0</v>
      </c>
      <c r="E210" s="63">
        <v>0</v>
      </c>
      <c r="F210" s="26" t="s">
        <v>142</v>
      </c>
      <c r="G210" s="26" t="s">
        <v>142</v>
      </c>
      <c r="I210" s="60"/>
    </row>
    <row r="211" spans="1:9" ht="15" customHeight="1">
      <c r="A211" s="64"/>
      <c r="B211" s="66" t="s">
        <v>144</v>
      </c>
      <c r="C211" s="62"/>
      <c r="D211" s="62">
        <v>0</v>
      </c>
      <c r="E211" s="63">
        <v>0</v>
      </c>
      <c r="F211" s="26" t="s">
        <v>142</v>
      </c>
      <c r="G211" s="26" t="s">
        <v>142</v>
      </c>
      <c r="I211" s="60"/>
    </row>
    <row r="212" spans="1:9" ht="15" customHeight="1">
      <c r="A212" s="64"/>
      <c r="B212" s="66" t="s">
        <v>145</v>
      </c>
      <c r="C212" s="62"/>
      <c r="D212" s="62">
        <v>0</v>
      </c>
      <c r="E212" s="63">
        <v>0</v>
      </c>
      <c r="F212" s="26" t="s">
        <v>142</v>
      </c>
      <c r="G212" s="26" t="s">
        <v>142</v>
      </c>
      <c r="I212" s="60"/>
    </row>
    <row r="213" spans="1:9" ht="15" customHeight="1">
      <c r="A213" s="64"/>
      <c r="B213" s="66" t="s">
        <v>267</v>
      </c>
      <c r="C213" s="62"/>
      <c r="D213" s="62">
        <v>0</v>
      </c>
      <c r="E213" s="63">
        <v>0</v>
      </c>
      <c r="F213" s="26" t="s">
        <v>142</v>
      </c>
      <c r="G213" s="26" t="s">
        <v>142</v>
      </c>
      <c r="I213" s="60"/>
    </row>
    <row r="214" spans="1:9" ht="15" customHeight="1">
      <c r="A214" s="64"/>
      <c r="B214" s="66" t="s">
        <v>268</v>
      </c>
      <c r="C214" s="62"/>
      <c r="D214" s="62">
        <v>0</v>
      </c>
      <c r="E214" s="63">
        <v>0</v>
      </c>
      <c r="F214" s="26" t="s">
        <v>142</v>
      </c>
      <c r="G214" s="26" t="s">
        <v>142</v>
      </c>
      <c r="I214" s="60"/>
    </row>
    <row r="215" spans="1:9" ht="15" customHeight="1">
      <c r="A215" s="64"/>
      <c r="B215" s="66" t="s">
        <v>152</v>
      </c>
      <c r="C215" s="62"/>
      <c r="D215" s="62">
        <v>0</v>
      </c>
      <c r="E215" s="63">
        <v>0</v>
      </c>
      <c r="F215" s="26" t="s">
        <v>142</v>
      </c>
      <c r="G215" s="26" t="s">
        <v>142</v>
      </c>
      <c r="I215" s="60"/>
    </row>
    <row r="216" spans="1:9" ht="15" customHeight="1">
      <c r="A216" s="64"/>
      <c r="B216" s="66" t="s">
        <v>269</v>
      </c>
      <c r="C216" s="62">
        <v>431</v>
      </c>
      <c r="D216" s="62">
        <v>411</v>
      </c>
      <c r="E216" s="63">
        <v>411</v>
      </c>
      <c r="F216" s="26">
        <v>1</v>
      </c>
      <c r="G216" s="26">
        <v>1.177650429799427</v>
      </c>
      <c r="I216" s="60"/>
    </row>
    <row r="217" spans="1:9" s="3" customFormat="1" ht="15" customHeight="1">
      <c r="A217" s="61"/>
      <c r="B217" s="16" t="s">
        <v>270</v>
      </c>
      <c r="C217" s="67">
        <v>141</v>
      </c>
      <c r="D217" s="67">
        <v>134</v>
      </c>
      <c r="E217" s="68">
        <v>134</v>
      </c>
      <c r="F217" s="20">
        <v>1</v>
      </c>
      <c r="G217" s="20">
        <v>0.77011494252873558</v>
      </c>
      <c r="I217" s="69"/>
    </row>
    <row r="218" spans="1:9" ht="15" customHeight="1">
      <c r="A218" s="64"/>
      <c r="B218" s="66" t="s">
        <v>143</v>
      </c>
      <c r="C218" s="62"/>
      <c r="D218" s="62">
        <v>0</v>
      </c>
      <c r="E218" s="63">
        <v>0</v>
      </c>
      <c r="F218" s="26" t="s">
        <v>142</v>
      </c>
      <c r="G218" s="26" t="s">
        <v>142</v>
      </c>
      <c r="I218" s="60"/>
    </row>
    <row r="219" spans="1:9" ht="15" customHeight="1">
      <c r="A219" s="64"/>
      <c r="B219" s="66" t="s">
        <v>144</v>
      </c>
      <c r="C219" s="62"/>
      <c r="D219" s="62">
        <v>0</v>
      </c>
      <c r="E219" s="63">
        <v>0</v>
      </c>
      <c r="F219" s="26" t="s">
        <v>142</v>
      </c>
      <c r="G219" s="26" t="s">
        <v>142</v>
      </c>
      <c r="I219" s="60"/>
    </row>
    <row r="220" spans="1:9" ht="15" customHeight="1">
      <c r="A220" s="64"/>
      <c r="B220" s="66" t="s">
        <v>145</v>
      </c>
      <c r="C220" s="62"/>
      <c r="D220" s="62">
        <v>0</v>
      </c>
      <c r="E220" s="63">
        <v>0</v>
      </c>
      <c r="F220" s="26" t="s">
        <v>142</v>
      </c>
      <c r="G220" s="26" t="s">
        <v>142</v>
      </c>
      <c r="I220" s="60"/>
    </row>
    <row r="221" spans="1:9" ht="15" customHeight="1">
      <c r="A221" s="64"/>
      <c r="B221" s="66" t="s">
        <v>271</v>
      </c>
      <c r="C221" s="62">
        <v>141</v>
      </c>
      <c r="D221" s="62">
        <v>134</v>
      </c>
      <c r="E221" s="63">
        <v>134</v>
      </c>
      <c r="F221" s="26">
        <v>1</v>
      </c>
      <c r="G221" s="26">
        <v>0.77011494252873558</v>
      </c>
      <c r="I221" s="60"/>
    </row>
    <row r="222" spans="1:9" ht="15" customHeight="1">
      <c r="A222" s="64"/>
      <c r="B222" s="66" t="s">
        <v>152</v>
      </c>
      <c r="C222" s="62"/>
      <c r="D222" s="62">
        <v>0</v>
      </c>
      <c r="E222" s="63">
        <v>0</v>
      </c>
      <c r="F222" s="26" t="s">
        <v>142</v>
      </c>
      <c r="G222" s="26" t="s">
        <v>142</v>
      </c>
      <c r="I222" s="60"/>
    </row>
    <row r="223" spans="1:9" ht="15" customHeight="1">
      <c r="A223" s="64"/>
      <c r="B223" s="66" t="s">
        <v>272</v>
      </c>
      <c r="C223" s="62"/>
      <c r="D223" s="62">
        <v>0</v>
      </c>
      <c r="E223" s="63">
        <v>0</v>
      </c>
      <c r="F223" s="26" t="s">
        <v>142</v>
      </c>
      <c r="G223" s="26" t="s">
        <v>142</v>
      </c>
      <c r="I223" s="60"/>
    </row>
    <row r="224" spans="1:9" s="3" customFormat="1" ht="15" customHeight="1">
      <c r="A224" s="61"/>
      <c r="B224" s="16" t="s">
        <v>273</v>
      </c>
      <c r="C224" s="67">
        <v>825</v>
      </c>
      <c r="D224" s="67">
        <v>787</v>
      </c>
      <c r="E224" s="68">
        <v>787</v>
      </c>
      <c r="F224" s="20">
        <v>1</v>
      </c>
      <c r="G224" s="20">
        <v>1.8782816229116945</v>
      </c>
      <c r="I224" s="69"/>
    </row>
    <row r="225" spans="1:9" ht="15" customHeight="1">
      <c r="A225" s="64"/>
      <c r="B225" s="66" t="s">
        <v>143</v>
      </c>
      <c r="C225" s="62"/>
      <c r="D225" s="62">
        <v>0</v>
      </c>
      <c r="E225" s="63">
        <v>0</v>
      </c>
      <c r="F225" s="26" t="s">
        <v>142</v>
      </c>
      <c r="G225" s="26" t="s">
        <v>142</v>
      </c>
      <c r="I225" s="60"/>
    </row>
    <row r="226" spans="1:9" ht="15" customHeight="1">
      <c r="A226" s="64"/>
      <c r="B226" s="66" t="s">
        <v>144</v>
      </c>
      <c r="C226" s="62">
        <v>821</v>
      </c>
      <c r="D226" s="62">
        <v>783</v>
      </c>
      <c r="E226" s="63">
        <v>783</v>
      </c>
      <c r="F226" s="26">
        <v>1</v>
      </c>
      <c r="G226" s="26">
        <v>1.8867469879518073</v>
      </c>
      <c r="I226" s="60"/>
    </row>
    <row r="227" spans="1:9" ht="15" customHeight="1">
      <c r="A227" s="64"/>
      <c r="B227" s="66" t="s">
        <v>145</v>
      </c>
      <c r="C227" s="62">
        <v>0</v>
      </c>
      <c r="D227" s="62">
        <v>0</v>
      </c>
      <c r="E227" s="63">
        <v>0</v>
      </c>
      <c r="F227" s="26" t="s">
        <v>142</v>
      </c>
      <c r="G227" s="26" t="s">
        <v>142</v>
      </c>
      <c r="I227" s="60"/>
    </row>
    <row r="228" spans="1:9" ht="15" customHeight="1">
      <c r="A228" s="64"/>
      <c r="B228" s="66" t="s">
        <v>152</v>
      </c>
      <c r="C228" s="62">
        <v>0</v>
      </c>
      <c r="D228" s="62">
        <v>0</v>
      </c>
      <c r="E228" s="63">
        <v>0</v>
      </c>
      <c r="F228" s="26" t="s">
        <v>142</v>
      </c>
      <c r="G228" s="26" t="s">
        <v>142</v>
      </c>
      <c r="I228" s="60"/>
    </row>
    <row r="229" spans="1:9" ht="15" customHeight="1">
      <c r="A229" s="64"/>
      <c r="B229" s="66" t="s">
        <v>274</v>
      </c>
      <c r="C229" s="62">
        <v>4</v>
      </c>
      <c r="D229" s="62">
        <v>4</v>
      </c>
      <c r="E229" s="63">
        <v>4</v>
      </c>
      <c r="F229" s="26">
        <v>1</v>
      </c>
      <c r="G229" s="26">
        <v>1</v>
      </c>
      <c r="I229" s="60"/>
    </row>
    <row r="230" spans="1:9" s="3" customFormat="1" ht="15" customHeight="1">
      <c r="A230" s="61"/>
      <c r="B230" s="16" t="s">
        <v>275</v>
      </c>
      <c r="C230" s="67">
        <v>5</v>
      </c>
      <c r="D230" s="67">
        <v>5</v>
      </c>
      <c r="E230" s="68">
        <v>5</v>
      </c>
      <c r="F230" s="20">
        <v>1</v>
      </c>
      <c r="G230" s="20">
        <v>2.5</v>
      </c>
      <c r="I230" s="69"/>
    </row>
    <row r="231" spans="1:9" ht="15" customHeight="1">
      <c r="A231" s="64"/>
      <c r="B231" s="66" t="s">
        <v>143</v>
      </c>
      <c r="C231" s="62"/>
      <c r="D231" s="62">
        <v>0</v>
      </c>
      <c r="E231" s="63">
        <v>0</v>
      </c>
      <c r="F231" s="26" t="s">
        <v>142</v>
      </c>
      <c r="G231" s="26" t="s">
        <v>142</v>
      </c>
      <c r="I231" s="60"/>
    </row>
    <row r="232" spans="1:9" ht="15" customHeight="1">
      <c r="A232" s="64"/>
      <c r="B232" s="66" t="s">
        <v>144</v>
      </c>
      <c r="C232" s="62"/>
      <c r="D232" s="62">
        <v>0</v>
      </c>
      <c r="E232" s="63">
        <v>0</v>
      </c>
      <c r="F232" s="26" t="s">
        <v>142</v>
      </c>
      <c r="G232" s="26" t="s">
        <v>142</v>
      </c>
      <c r="I232" s="60"/>
    </row>
    <row r="233" spans="1:9" ht="15" customHeight="1">
      <c r="A233" s="64"/>
      <c r="B233" s="66" t="s">
        <v>145</v>
      </c>
      <c r="C233" s="62"/>
      <c r="D233" s="62">
        <v>0</v>
      </c>
      <c r="E233" s="63">
        <v>0</v>
      </c>
      <c r="F233" s="26" t="s">
        <v>142</v>
      </c>
      <c r="G233" s="26" t="s">
        <v>142</v>
      </c>
      <c r="I233" s="60"/>
    </row>
    <row r="234" spans="1:9" ht="15" customHeight="1">
      <c r="A234" s="64"/>
      <c r="B234" s="66" t="s">
        <v>152</v>
      </c>
      <c r="C234" s="62"/>
      <c r="D234" s="62">
        <v>0</v>
      </c>
      <c r="E234" s="63">
        <v>0</v>
      </c>
      <c r="F234" s="26" t="s">
        <v>142</v>
      </c>
      <c r="G234" s="26" t="s">
        <v>142</v>
      </c>
      <c r="I234" s="60"/>
    </row>
    <row r="235" spans="1:9" ht="15" customHeight="1">
      <c r="A235" s="64"/>
      <c r="B235" s="66" t="s">
        <v>276</v>
      </c>
      <c r="C235" s="62">
        <v>5</v>
      </c>
      <c r="D235" s="62">
        <v>5</v>
      </c>
      <c r="E235" s="63">
        <v>5</v>
      </c>
      <c r="F235" s="26">
        <v>1</v>
      </c>
      <c r="G235" s="26">
        <v>2.5</v>
      </c>
      <c r="I235" s="60"/>
    </row>
    <row r="236" spans="1:9" ht="15" customHeight="1">
      <c r="A236" s="64"/>
      <c r="B236" s="16" t="s">
        <v>277</v>
      </c>
      <c r="C236" s="62"/>
      <c r="D236" s="62">
        <v>0</v>
      </c>
      <c r="E236" s="63">
        <v>0</v>
      </c>
      <c r="F236" s="26" t="s">
        <v>142</v>
      </c>
      <c r="G236" s="26">
        <v>0</v>
      </c>
      <c r="I236" s="60"/>
    </row>
    <row r="237" spans="1:9" ht="15" customHeight="1">
      <c r="A237" s="64"/>
      <c r="B237" s="66" t="s">
        <v>143</v>
      </c>
      <c r="C237" s="62"/>
      <c r="D237" s="62">
        <v>0</v>
      </c>
      <c r="E237" s="63">
        <v>0</v>
      </c>
      <c r="F237" s="26" t="s">
        <v>142</v>
      </c>
      <c r="G237" s="26" t="s">
        <v>142</v>
      </c>
      <c r="I237" s="60"/>
    </row>
    <row r="238" spans="1:9" ht="15" customHeight="1">
      <c r="A238" s="64"/>
      <c r="B238" s="66" t="s">
        <v>144</v>
      </c>
      <c r="C238" s="62"/>
      <c r="D238" s="62">
        <v>0</v>
      </c>
      <c r="E238" s="63">
        <v>0</v>
      </c>
      <c r="F238" s="26" t="s">
        <v>142</v>
      </c>
      <c r="G238" s="26">
        <v>0</v>
      </c>
      <c r="I238" s="60"/>
    </row>
    <row r="239" spans="1:9" ht="15" customHeight="1">
      <c r="A239" s="64"/>
      <c r="B239" s="66" t="s">
        <v>145</v>
      </c>
      <c r="C239" s="62"/>
      <c r="D239" s="62">
        <v>0</v>
      </c>
      <c r="E239" s="63">
        <v>0</v>
      </c>
      <c r="F239" s="26" t="s">
        <v>142</v>
      </c>
      <c r="G239" s="26" t="s">
        <v>142</v>
      </c>
      <c r="I239" s="60"/>
    </row>
    <row r="240" spans="1:9" ht="15" customHeight="1">
      <c r="A240" s="64"/>
      <c r="B240" s="66" t="s">
        <v>152</v>
      </c>
      <c r="C240" s="62"/>
      <c r="D240" s="62">
        <v>0</v>
      </c>
      <c r="E240" s="63">
        <v>0</v>
      </c>
      <c r="F240" s="26" t="s">
        <v>142</v>
      </c>
      <c r="G240" s="26" t="s">
        <v>142</v>
      </c>
      <c r="I240" s="60"/>
    </row>
    <row r="241" spans="1:9" ht="15" customHeight="1">
      <c r="A241" s="64"/>
      <c r="B241" s="66" t="s">
        <v>278</v>
      </c>
      <c r="C241" s="62"/>
      <c r="D241" s="62">
        <v>0</v>
      </c>
      <c r="E241" s="63">
        <v>0</v>
      </c>
      <c r="F241" s="26" t="s">
        <v>142</v>
      </c>
      <c r="G241" s="26" t="s">
        <v>142</v>
      </c>
      <c r="I241" s="60"/>
    </row>
    <row r="242" spans="1:9" ht="15" customHeight="1">
      <c r="A242" s="64"/>
      <c r="B242" s="16" t="s">
        <v>279</v>
      </c>
      <c r="C242" s="62"/>
      <c r="D242" s="62">
        <v>0</v>
      </c>
      <c r="E242" s="63">
        <v>0</v>
      </c>
      <c r="F242" s="26" t="s">
        <v>142</v>
      </c>
      <c r="G242" s="26" t="s">
        <v>142</v>
      </c>
      <c r="I242" s="60"/>
    </row>
    <row r="243" spans="1:9" ht="15" customHeight="1">
      <c r="A243" s="64"/>
      <c r="B243" s="66" t="s">
        <v>143</v>
      </c>
      <c r="C243" s="62"/>
      <c r="D243" s="62">
        <v>0</v>
      </c>
      <c r="E243" s="63">
        <v>0</v>
      </c>
      <c r="F243" s="26" t="s">
        <v>142</v>
      </c>
      <c r="G243" s="26" t="s">
        <v>142</v>
      </c>
      <c r="I243" s="60"/>
    </row>
    <row r="244" spans="1:9" ht="15" customHeight="1">
      <c r="A244" s="64"/>
      <c r="B244" s="66" t="s">
        <v>144</v>
      </c>
      <c r="C244" s="62"/>
      <c r="D244" s="62">
        <v>0</v>
      </c>
      <c r="E244" s="63">
        <v>0</v>
      </c>
      <c r="F244" s="26" t="s">
        <v>142</v>
      </c>
      <c r="G244" s="26" t="s">
        <v>142</v>
      </c>
      <c r="I244" s="60"/>
    </row>
    <row r="245" spans="1:9" ht="15" customHeight="1">
      <c r="A245" s="64"/>
      <c r="B245" s="66" t="s">
        <v>145</v>
      </c>
      <c r="C245" s="62"/>
      <c r="D245" s="62">
        <v>0</v>
      </c>
      <c r="E245" s="63">
        <v>0</v>
      </c>
      <c r="F245" s="26" t="s">
        <v>142</v>
      </c>
      <c r="G245" s="26" t="s">
        <v>142</v>
      </c>
      <c r="I245" s="60"/>
    </row>
    <row r="246" spans="1:9" ht="15" customHeight="1">
      <c r="A246" s="64"/>
      <c r="B246" s="66" t="s">
        <v>152</v>
      </c>
      <c r="C246" s="62"/>
      <c r="D246" s="62">
        <v>0</v>
      </c>
      <c r="E246" s="63">
        <v>0</v>
      </c>
      <c r="F246" s="26" t="s">
        <v>142</v>
      </c>
      <c r="G246" s="26" t="s">
        <v>142</v>
      </c>
      <c r="I246" s="60"/>
    </row>
    <row r="247" spans="1:9" ht="15" customHeight="1">
      <c r="A247" s="64"/>
      <c r="B247" s="66" t="s">
        <v>280</v>
      </c>
      <c r="C247" s="62"/>
      <c r="D247" s="62">
        <v>0</v>
      </c>
      <c r="E247" s="63">
        <v>0</v>
      </c>
      <c r="F247" s="26" t="s">
        <v>142</v>
      </c>
      <c r="G247" s="26" t="s">
        <v>142</v>
      </c>
      <c r="I247" s="60"/>
    </row>
    <row r="248" spans="1:9" s="3" customFormat="1" ht="15" customHeight="1">
      <c r="A248" s="61"/>
      <c r="B248" s="16" t="s">
        <v>281</v>
      </c>
      <c r="C248" s="67">
        <v>22</v>
      </c>
      <c r="D248" s="67">
        <v>21</v>
      </c>
      <c r="E248" s="68">
        <v>21</v>
      </c>
      <c r="F248" s="20">
        <v>1</v>
      </c>
      <c r="G248" s="20">
        <v>4.2</v>
      </c>
      <c r="I248" s="69"/>
    </row>
    <row r="249" spans="1:9" ht="15" customHeight="1">
      <c r="A249" s="64"/>
      <c r="B249" s="66" t="s">
        <v>143</v>
      </c>
      <c r="C249" s="62"/>
      <c r="D249" s="62">
        <v>0</v>
      </c>
      <c r="E249" s="63">
        <v>0</v>
      </c>
      <c r="F249" s="26" t="s">
        <v>142</v>
      </c>
      <c r="G249" s="26">
        <v>0</v>
      </c>
      <c r="I249" s="60"/>
    </row>
    <row r="250" spans="1:9" ht="15" customHeight="1">
      <c r="A250" s="64"/>
      <c r="B250" s="66" t="s">
        <v>144</v>
      </c>
      <c r="C250" s="62"/>
      <c r="D250" s="62">
        <v>0</v>
      </c>
      <c r="E250" s="63">
        <v>0</v>
      </c>
      <c r="F250" s="26" t="s">
        <v>142</v>
      </c>
      <c r="G250" s="26" t="s">
        <v>142</v>
      </c>
      <c r="I250" s="60"/>
    </row>
    <row r="251" spans="1:9" ht="15" customHeight="1">
      <c r="A251" s="64"/>
      <c r="B251" s="66" t="s">
        <v>145</v>
      </c>
      <c r="C251" s="62"/>
      <c r="D251" s="62">
        <v>0</v>
      </c>
      <c r="E251" s="63">
        <v>0</v>
      </c>
      <c r="F251" s="26" t="s">
        <v>142</v>
      </c>
      <c r="G251" s="26" t="s">
        <v>142</v>
      </c>
      <c r="I251" s="60"/>
    </row>
    <row r="252" spans="1:9" ht="15" customHeight="1">
      <c r="A252" s="64"/>
      <c r="B252" s="66" t="s">
        <v>152</v>
      </c>
      <c r="C252" s="62"/>
      <c r="D252" s="62">
        <v>0</v>
      </c>
      <c r="E252" s="63">
        <v>0</v>
      </c>
      <c r="F252" s="26" t="s">
        <v>142</v>
      </c>
      <c r="G252" s="26" t="s">
        <v>142</v>
      </c>
      <c r="I252" s="60"/>
    </row>
    <row r="253" spans="1:9" ht="15" customHeight="1">
      <c r="A253" s="64"/>
      <c r="B253" s="66" t="s">
        <v>282</v>
      </c>
      <c r="C253" s="62">
        <v>22</v>
      </c>
      <c r="D253" s="62">
        <v>21</v>
      </c>
      <c r="E253" s="63">
        <v>21</v>
      </c>
      <c r="F253" s="26">
        <v>1</v>
      </c>
      <c r="G253" s="26">
        <v>5.25</v>
      </c>
      <c r="I253" s="60"/>
    </row>
    <row r="254" spans="1:9" s="3" customFormat="1" ht="15" customHeight="1">
      <c r="A254" s="61"/>
      <c r="B254" s="16" t="s">
        <v>283</v>
      </c>
      <c r="C254" s="67">
        <v>1938</v>
      </c>
      <c r="D254" s="67">
        <v>1910</v>
      </c>
      <c r="E254" s="68">
        <v>1848</v>
      </c>
      <c r="F254" s="20">
        <v>0.96753926701570681</v>
      </c>
      <c r="G254" s="20">
        <v>13.688888888888888</v>
      </c>
      <c r="I254" s="69"/>
    </row>
    <row r="255" spans="1:9" ht="15" customHeight="1">
      <c r="A255" s="64"/>
      <c r="B255" s="66" t="s">
        <v>284</v>
      </c>
      <c r="C255" s="62"/>
      <c r="D255" s="62"/>
      <c r="E255" s="63">
        <v>0</v>
      </c>
      <c r="F255" s="26" t="s">
        <v>142</v>
      </c>
      <c r="G255" s="26" t="s">
        <v>142</v>
      </c>
      <c r="I255" s="60"/>
    </row>
    <row r="256" spans="1:9" ht="15" customHeight="1">
      <c r="A256" s="64"/>
      <c r="B256" s="66" t="s">
        <v>285</v>
      </c>
      <c r="C256" s="62">
        <v>1938</v>
      </c>
      <c r="D256" s="62">
        <v>1910</v>
      </c>
      <c r="E256" s="63">
        <v>1848</v>
      </c>
      <c r="F256" s="26">
        <v>0.96753926701570681</v>
      </c>
      <c r="G256" s="26">
        <v>13.688888888888888</v>
      </c>
      <c r="I256" s="60"/>
    </row>
    <row r="257" spans="1:9" ht="15" customHeight="1">
      <c r="A257" s="61" t="s">
        <v>286</v>
      </c>
      <c r="B257" s="16" t="s">
        <v>287</v>
      </c>
      <c r="C257" s="62"/>
      <c r="D257" s="62"/>
      <c r="E257" s="63">
        <v>0</v>
      </c>
      <c r="F257" s="26" t="s">
        <v>142</v>
      </c>
      <c r="G257" s="26" t="s">
        <v>142</v>
      </c>
      <c r="I257" s="60"/>
    </row>
    <row r="258" spans="1:9" ht="15" customHeight="1">
      <c r="A258" s="64"/>
      <c r="B258" s="16" t="s">
        <v>288</v>
      </c>
      <c r="C258" s="62"/>
      <c r="D258" s="62"/>
      <c r="E258" s="63">
        <v>0</v>
      </c>
      <c r="F258" s="26" t="s">
        <v>142</v>
      </c>
      <c r="G258" s="26" t="s">
        <v>142</v>
      </c>
      <c r="I258" s="60"/>
    </row>
    <row r="259" spans="1:9" ht="15" customHeight="1">
      <c r="A259" s="64"/>
      <c r="B259" s="66" t="s">
        <v>143</v>
      </c>
      <c r="C259" s="62"/>
      <c r="D259" s="62"/>
      <c r="E259" s="63">
        <v>0</v>
      </c>
      <c r="F259" s="26" t="s">
        <v>142</v>
      </c>
      <c r="G259" s="26" t="s">
        <v>142</v>
      </c>
      <c r="I259" s="60"/>
    </row>
    <row r="260" spans="1:9" ht="15" customHeight="1">
      <c r="A260" s="64"/>
      <c r="B260" s="66" t="s">
        <v>144</v>
      </c>
      <c r="C260" s="62"/>
      <c r="D260" s="62"/>
      <c r="E260" s="63">
        <v>0</v>
      </c>
      <c r="F260" s="26" t="s">
        <v>142</v>
      </c>
      <c r="G260" s="26" t="s">
        <v>142</v>
      </c>
      <c r="I260" s="60"/>
    </row>
    <row r="261" spans="1:9" ht="15" customHeight="1">
      <c r="A261" s="64"/>
      <c r="B261" s="66" t="s">
        <v>145</v>
      </c>
      <c r="C261" s="62"/>
      <c r="D261" s="62"/>
      <c r="E261" s="63">
        <v>0</v>
      </c>
      <c r="F261" s="26" t="s">
        <v>142</v>
      </c>
      <c r="G261" s="26" t="s">
        <v>142</v>
      </c>
      <c r="I261" s="60"/>
    </row>
    <row r="262" spans="1:9" ht="15" customHeight="1">
      <c r="A262" s="64"/>
      <c r="B262" s="66" t="s">
        <v>271</v>
      </c>
      <c r="C262" s="62"/>
      <c r="D262" s="62"/>
      <c r="E262" s="63">
        <v>0</v>
      </c>
      <c r="F262" s="26" t="s">
        <v>142</v>
      </c>
      <c r="G262" s="26" t="s">
        <v>142</v>
      </c>
      <c r="I262" s="60"/>
    </row>
    <row r="263" spans="1:9" ht="15" customHeight="1">
      <c r="A263" s="64"/>
      <c r="B263" s="66" t="s">
        <v>152</v>
      </c>
      <c r="C263" s="62"/>
      <c r="D263" s="62"/>
      <c r="E263" s="63">
        <v>0</v>
      </c>
      <c r="F263" s="26" t="s">
        <v>142</v>
      </c>
      <c r="G263" s="26" t="s">
        <v>142</v>
      </c>
      <c r="I263" s="60"/>
    </row>
    <row r="264" spans="1:9" ht="15" customHeight="1">
      <c r="A264" s="64"/>
      <c r="B264" s="66" t="s">
        <v>289</v>
      </c>
      <c r="C264" s="62"/>
      <c r="D264" s="62"/>
      <c r="E264" s="63">
        <v>0</v>
      </c>
      <c r="F264" s="26" t="s">
        <v>142</v>
      </c>
      <c r="G264" s="26" t="s">
        <v>142</v>
      </c>
      <c r="I264" s="60"/>
    </row>
    <row r="265" spans="1:9" ht="15" customHeight="1">
      <c r="A265" s="64"/>
      <c r="B265" s="16" t="s">
        <v>290</v>
      </c>
      <c r="C265" s="62"/>
      <c r="D265" s="62"/>
      <c r="E265" s="63">
        <v>0</v>
      </c>
      <c r="F265" s="26" t="s">
        <v>142</v>
      </c>
      <c r="G265" s="26" t="s">
        <v>142</v>
      </c>
      <c r="I265" s="60"/>
    </row>
    <row r="266" spans="1:9" ht="15" customHeight="1">
      <c r="A266" s="64"/>
      <c r="B266" s="66" t="s">
        <v>291</v>
      </c>
      <c r="C266" s="62"/>
      <c r="D266" s="62"/>
      <c r="E266" s="63">
        <v>0</v>
      </c>
      <c r="F266" s="26" t="s">
        <v>142</v>
      </c>
      <c r="G266" s="26" t="s">
        <v>142</v>
      </c>
      <c r="I266" s="60"/>
    </row>
    <row r="267" spans="1:9" ht="15" customHeight="1">
      <c r="A267" s="64"/>
      <c r="B267" s="66" t="s">
        <v>292</v>
      </c>
      <c r="C267" s="62"/>
      <c r="D267" s="62"/>
      <c r="E267" s="63">
        <v>0</v>
      </c>
      <c r="F267" s="26" t="s">
        <v>142</v>
      </c>
      <c r="G267" s="26" t="s">
        <v>142</v>
      </c>
      <c r="I267" s="60"/>
    </row>
    <row r="268" spans="1:9" ht="15" customHeight="1">
      <c r="A268" s="64"/>
      <c r="B268" s="16" t="s">
        <v>293</v>
      </c>
      <c r="C268" s="62"/>
      <c r="D268" s="62"/>
      <c r="E268" s="63">
        <v>0</v>
      </c>
      <c r="F268" s="26" t="s">
        <v>142</v>
      </c>
      <c r="G268" s="26" t="s">
        <v>142</v>
      </c>
      <c r="I268" s="60"/>
    </row>
    <row r="269" spans="1:9" ht="15" customHeight="1">
      <c r="A269" s="64"/>
      <c r="B269" s="66" t="s">
        <v>294</v>
      </c>
      <c r="C269" s="62"/>
      <c r="D269" s="62"/>
      <c r="E269" s="63">
        <v>0</v>
      </c>
      <c r="F269" s="26" t="s">
        <v>142</v>
      </c>
      <c r="G269" s="26" t="s">
        <v>142</v>
      </c>
      <c r="I269" s="60"/>
    </row>
    <row r="270" spans="1:9" ht="15" customHeight="1">
      <c r="A270" s="64"/>
      <c r="B270" s="66" t="s">
        <v>295</v>
      </c>
      <c r="C270" s="62"/>
      <c r="D270" s="62"/>
      <c r="E270" s="63">
        <v>0</v>
      </c>
      <c r="F270" s="26" t="s">
        <v>142</v>
      </c>
      <c r="G270" s="26" t="s">
        <v>142</v>
      </c>
      <c r="I270" s="60"/>
    </row>
    <row r="271" spans="1:9" ht="15" customHeight="1">
      <c r="A271" s="64"/>
      <c r="B271" s="66" t="s">
        <v>296</v>
      </c>
      <c r="C271" s="62"/>
      <c r="D271" s="62"/>
      <c r="E271" s="63">
        <v>0</v>
      </c>
      <c r="F271" s="26" t="s">
        <v>142</v>
      </c>
      <c r="G271" s="26" t="s">
        <v>142</v>
      </c>
      <c r="I271" s="60"/>
    </row>
    <row r="272" spans="1:9" ht="15" customHeight="1">
      <c r="A272" s="64"/>
      <c r="B272" s="66" t="s">
        <v>297</v>
      </c>
      <c r="C272" s="62"/>
      <c r="D272" s="62"/>
      <c r="E272" s="63">
        <v>0</v>
      </c>
      <c r="F272" s="26" t="s">
        <v>142</v>
      </c>
      <c r="G272" s="26" t="s">
        <v>142</v>
      </c>
      <c r="I272" s="60"/>
    </row>
    <row r="273" spans="1:9" ht="15" customHeight="1">
      <c r="A273" s="64"/>
      <c r="B273" s="66" t="s">
        <v>298</v>
      </c>
      <c r="C273" s="62"/>
      <c r="D273" s="62"/>
      <c r="E273" s="63">
        <v>0</v>
      </c>
      <c r="F273" s="26" t="s">
        <v>142</v>
      </c>
      <c r="G273" s="26" t="s">
        <v>142</v>
      </c>
      <c r="I273" s="60"/>
    </row>
    <row r="274" spans="1:9" ht="15" customHeight="1">
      <c r="A274" s="64"/>
      <c r="B274" s="66" t="s">
        <v>299</v>
      </c>
      <c r="C274" s="62"/>
      <c r="D274" s="62"/>
      <c r="E274" s="63">
        <v>0</v>
      </c>
      <c r="F274" s="26" t="s">
        <v>142</v>
      </c>
      <c r="G274" s="26" t="s">
        <v>142</v>
      </c>
      <c r="I274" s="60"/>
    </row>
    <row r="275" spans="1:9" ht="15" customHeight="1">
      <c r="A275" s="64"/>
      <c r="B275" s="16" t="s">
        <v>300</v>
      </c>
      <c r="C275" s="62"/>
      <c r="D275" s="62"/>
      <c r="E275" s="63">
        <v>0</v>
      </c>
      <c r="F275" s="26" t="s">
        <v>142</v>
      </c>
      <c r="G275" s="26" t="s">
        <v>142</v>
      </c>
      <c r="I275" s="60"/>
    </row>
    <row r="276" spans="1:9" ht="15" customHeight="1">
      <c r="A276" s="64"/>
      <c r="B276" s="66" t="s">
        <v>301</v>
      </c>
      <c r="C276" s="62"/>
      <c r="D276" s="62"/>
      <c r="E276" s="63">
        <v>0</v>
      </c>
      <c r="F276" s="26" t="s">
        <v>142</v>
      </c>
      <c r="G276" s="26" t="s">
        <v>142</v>
      </c>
      <c r="I276" s="60"/>
    </row>
    <row r="277" spans="1:9" ht="15" customHeight="1">
      <c r="A277" s="64"/>
      <c r="B277" s="66" t="s">
        <v>302</v>
      </c>
      <c r="C277" s="62"/>
      <c r="D277" s="62"/>
      <c r="E277" s="63">
        <v>0</v>
      </c>
      <c r="F277" s="26" t="s">
        <v>142</v>
      </c>
      <c r="G277" s="26" t="s">
        <v>142</v>
      </c>
      <c r="I277" s="60"/>
    </row>
    <row r="278" spans="1:9" ht="15" customHeight="1">
      <c r="A278" s="64"/>
      <c r="B278" s="66" t="s">
        <v>303</v>
      </c>
      <c r="C278" s="62"/>
      <c r="D278" s="62"/>
      <c r="E278" s="63">
        <v>0</v>
      </c>
      <c r="F278" s="26" t="s">
        <v>142</v>
      </c>
      <c r="G278" s="26" t="s">
        <v>142</v>
      </c>
      <c r="I278" s="60"/>
    </row>
    <row r="279" spans="1:9" ht="15" customHeight="1">
      <c r="A279" s="64"/>
      <c r="B279" s="66" t="s">
        <v>304</v>
      </c>
      <c r="C279" s="62"/>
      <c r="D279" s="62"/>
      <c r="E279" s="63">
        <v>0</v>
      </c>
      <c r="F279" s="26" t="s">
        <v>142</v>
      </c>
      <c r="G279" s="26" t="s">
        <v>142</v>
      </c>
      <c r="I279" s="60"/>
    </row>
    <row r="280" spans="1:9" ht="15" customHeight="1">
      <c r="A280" s="64"/>
      <c r="B280" s="66" t="s">
        <v>305</v>
      </c>
      <c r="C280" s="62"/>
      <c r="D280" s="62"/>
      <c r="E280" s="63">
        <v>0</v>
      </c>
      <c r="F280" s="26" t="s">
        <v>142</v>
      </c>
      <c r="G280" s="26" t="s">
        <v>142</v>
      </c>
      <c r="I280" s="60"/>
    </row>
    <row r="281" spans="1:9" ht="15" customHeight="1">
      <c r="A281" s="64"/>
      <c r="B281" s="16" t="s">
        <v>306</v>
      </c>
      <c r="C281" s="62"/>
      <c r="D281" s="62"/>
      <c r="E281" s="63">
        <v>0</v>
      </c>
      <c r="F281" s="26" t="s">
        <v>142</v>
      </c>
      <c r="G281" s="26" t="s">
        <v>142</v>
      </c>
      <c r="I281" s="60"/>
    </row>
    <row r="282" spans="1:9" ht="15" customHeight="1">
      <c r="A282" s="64"/>
      <c r="B282" s="66" t="s">
        <v>307</v>
      </c>
      <c r="C282" s="62"/>
      <c r="D282" s="62"/>
      <c r="E282" s="63">
        <v>0</v>
      </c>
      <c r="F282" s="26" t="s">
        <v>142</v>
      </c>
      <c r="G282" s="26" t="s">
        <v>142</v>
      </c>
      <c r="I282" s="60"/>
    </row>
    <row r="283" spans="1:9" ht="15" customHeight="1">
      <c r="A283" s="64"/>
      <c r="B283" s="66" t="s">
        <v>308</v>
      </c>
      <c r="C283" s="62"/>
      <c r="D283" s="62"/>
      <c r="E283" s="63">
        <v>0</v>
      </c>
      <c r="F283" s="26" t="s">
        <v>142</v>
      </c>
      <c r="G283" s="26" t="s">
        <v>142</v>
      </c>
      <c r="I283" s="60"/>
    </row>
    <row r="284" spans="1:9" ht="15" customHeight="1">
      <c r="A284" s="64"/>
      <c r="B284" s="66" t="s">
        <v>309</v>
      </c>
      <c r="C284" s="62"/>
      <c r="D284" s="62"/>
      <c r="E284" s="63">
        <v>0</v>
      </c>
      <c r="F284" s="26" t="s">
        <v>142</v>
      </c>
      <c r="G284" s="26" t="s">
        <v>142</v>
      </c>
      <c r="I284" s="60"/>
    </row>
    <row r="285" spans="1:9" ht="15" customHeight="1">
      <c r="A285" s="64"/>
      <c r="B285" s="16" t="s">
        <v>310</v>
      </c>
      <c r="C285" s="62"/>
      <c r="D285" s="62"/>
      <c r="E285" s="63">
        <v>0</v>
      </c>
      <c r="F285" s="26" t="s">
        <v>142</v>
      </c>
      <c r="G285" s="26" t="s">
        <v>142</v>
      </c>
      <c r="I285" s="60"/>
    </row>
    <row r="286" spans="1:9" ht="15" customHeight="1">
      <c r="A286" s="64"/>
      <c r="B286" s="66" t="s">
        <v>311</v>
      </c>
      <c r="C286" s="62"/>
      <c r="D286" s="62"/>
      <c r="E286" s="63">
        <v>0</v>
      </c>
      <c r="F286" s="26" t="s">
        <v>142</v>
      </c>
      <c r="G286" s="26" t="s">
        <v>142</v>
      </c>
      <c r="I286" s="60"/>
    </row>
    <row r="287" spans="1:9" ht="15" customHeight="1">
      <c r="A287" s="64"/>
      <c r="B287" s="16" t="s">
        <v>312</v>
      </c>
      <c r="C287" s="62"/>
      <c r="D287" s="62"/>
      <c r="E287" s="63">
        <v>0</v>
      </c>
      <c r="F287" s="26" t="s">
        <v>142</v>
      </c>
      <c r="G287" s="26" t="s">
        <v>142</v>
      </c>
      <c r="I287" s="60"/>
    </row>
    <row r="288" spans="1:9" ht="15" customHeight="1">
      <c r="A288" s="64"/>
      <c r="B288" s="66" t="s">
        <v>313</v>
      </c>
      <c r="C288" s="62"/>
      <c r="D288" s="62"/>
      <c r="E288" s="63">
        <v>0</v>
      </c>
      <c r="F288" s="26" t="s">
        <v>142</v>
      </c>
      <c r="G288" s="26" t="s">
        <v>142</v>
      </c>
      <c r="I288" s="60"/>
    </row>
    <row r="289" spans="1:9" ht="15" customHeight="1">
      <c r="A289" s="64"/>
      <c r="B289" s="66" t="s">
        <v>314</v>
      </c>
      <c r="C289" s="62"/>
      <c r="D289" s="62"/>
      <c r="E289" s="63">
        <v>0</v>
      </c>
      <c r="F289" s="26" t="s">
        <v>142</v>
      </c>
      <c r="G289" s="26" t="s">
        <v>142</v>
      </c>
      <c r="I289" s="60"/>
    </row>
    <row r="290" spans="1:9" ht="15" customHeight="1">
      <c r="A290" s="64"/>
      <c r="B290" s="66" t="s">
        <v>315</v>
      </c>
      <c r="C290" s="62"/>
      <c r="D290" s="62"/>
      <c r="E290" s="63">
        <v>0</v>
      </c>
      <c r="F290" s="26" t="s">
        <v>142</v>
      </c>
      <c r="G290" s="26" t="s">
        <v>142</v>
      </c>
      <c r="I290" s="60"/>
    </row>
    <row r="291" spans="1:9" ht="15" customHeight="1">
      <c r="A291" s="64"/>
      <c r="B291" s="66" t="s">
        <v>55</v>
      </c>
      <c r="C291" s="62"/>
      <c r="D291" s="62"/>
      <c r="E291" s="63">
        <v>0</v>
      </c>
      <c r="F291" s="26" t="s">
        <v>142</v>
      </c>
      <c r="G291" s="26" t="s">
        <v>142</v>
      </c>
      <c r="I291" s="60"/>
    </row>
    <row r="292" spans="1:9" ht="15" customHeight="1">
      <c r="A292" s="64"/>
      <c r="B292" s="16" t="s">
        <v>316</v>
      </c>
      <c r="C292" s="62"/>
      <c r="D292" s="62"/>
      <c r="E292" s="63">
        <v>0</v>
      </c>
      <c r="F292" s="26" t="s">
        <v>142</v>
      </c>
      <c r="G292" s="26" t="s">
        <v>142</v>
      </c>
      <c r="I292" s="60"/>
    </row>
    <row r="293" spans="1:9" ht="15" customHeight="1">
      <c r="A293" s="64"/>
      <c r="B293" s="66" t="s">
        <v>317</v>
      </c>
      <c r="C293" s="62"/>
      <c r="D293" s="62"/>
      <c r="E293" s="63">
        <v>0</v>
      </c>
      <c r="F293" s="26" t="s">
        <v>142</v>
      </c>
      <c r="G293" s="26" t="s">
        <v>142</v>
      </c>
      <c r="I293" s="60"/>
    </row>
    <row r="294" spans="1:9" ht="15" customHeight="1">
      <c r="A294" s="61" t="s">
        <v>318</v>
      </c>
      <c r="B294" s="16" t="s">
        <v>13</v>
      </c>
      <c r="C294" s="62"/>
      <c r="D294" s="62"/>
      <c r="E294" s="63">
        <v>0</v>
      </c>
      <c r="F294" s="26" t="s">
        <v>142</v>
      </c>
      <c r="G294" s="26" t="s">
        <v>142</v>
      </c>
      <c r="I294" s="60"/>
    </row>
    <row r="295" spans="1:9" ht="15" customHeight="1">
      <c r="A295" s="64"/>
      <c r="B295" s="16" t="s">
        <v>319</v>
      </c>
      <c r="C295" s="62"/>
      <c r="D295" s="62"/>
      <c r="E295" s="63">
        <v>0</v>
      </c>
      <c r="F295" s="26" t="s">
        <v>142</v>
      </c>
      <c r="G295" s="26" t="s">
        <v>142</v>
      </c>
      <c r="I295" s="60"/>
    </row>
    <row r="296" spans="1:9" ht="15" customHeight="1">
      <c r="A296" s="64"/>
      <c r="B296" s="66" t="s">
        <v>320</v>
      </c>
      <c r="C296" s="62"/>
      <c r="D296" s="62"/>
      <c r="E296" s="63">
        <v>0</v>
      </c>
      <c r="F296" s="26" t="s">
        <v>142</v>
      </c>
      <c r="G296" s="26" t="s">
        <v>142</v>
      </c>
      <c r="I296" s="60"/>
    </row>
    <row r="297" spans="1:9" ht="15" customHeight="1">
      <c r="A297" s="64"/>
      <c r="B297" s="16" t="s">
        <v>321</v>
      </c>
      <c r="C297" s="62"/>
      <c r="D297" s="62"/>
      <c r="E297" s="63">
        <v>0</v>
      </c>
      <c r="F297" s="26" t="s">
        <v>142</v>
      </c>
      <c r="G297" s="26" t="s">
        <v>142</v>
      </c>
      <c r="I297" s="60"/>
    </row>
    <row r="298" spans="1:9" ht="15" customHeight="1">
      <c r="A298" s="64"/>
      <c r="B298" s="66" t="s">
        <v>322</v>
      </c>
      <c r="C298" s="62"/>
      <c r="D298" s="62"/>
      <c r="E298" s="63">
        <v>0</v>
      </c>
      <c r="F298" s="26" t="s">
        <v>142</v>
      </c>
      <c r="G298" s="26" t="s">
        <v>142</v>
      </c>
      <c r="I298" s="60"/>
    </row>
    <row r="299" spans="1:9" ht="15" customHeight="1">
      <c r="A299" s="64"/>
      <c r="B299" s="16" t="s">
        <v>323</v>
      </c>
      <c r="C299" s="62"/>
      <c r="D299" s="62"/>
      <c r="E299" s="63">
        <v>0</v>
      </c>
      <c r="F299" s="26" t="s">
        <v>142</v>
      </c>
      <c r="G299" s="26" t="s">
        <v>142</v>
      </c>
      <c r="I299" s="60"/>
    </row>
    <row r="300" spans="1:9" ht="15" customHeight="1">
      <c r="A300" s="64"/>
      <c r="B300" s="66" t="s">
        <v>324</v>
      </c>
      <c r="C300" s="62"/>
      <c r="D300" s="62"/>
      <c r="E300" s="63">
        <v>0</v>
      </c>
      <c r="F300" s="26" t="s">
        <v>142</v>
      </c>
      <c r="G300" s="26" t="s">
        <v>142</v>
      </c>
      <c r="I300" s="60"/>
    </row>
    <row r="301" spans="1:9" ht="15" customHeight="1">
      <c r="A301" s="64"/>
      <c r="B301" s="16" t="s">
        <v>325</v>
      </c>
      <c r="C301" s="62"/>
      <c r="D301" s="62"/>
      <c r="E301" s="63">
        <v>0</v>
      </c>
      <c r="F301" s="26" t="s">
        <v>142</v>
      </c>
      <c r="G301" s="26" t="s">
        <v>142</v>
      </c>
      <c r="I301" s="60"/>
    </row>
    <row r="302" spans="1:9" ht="15" customHeight="1">
      <c r="A302" s="64"/>
      <c r="B302" s="66" t="s">
        <v>326</v>
      </c>
      <c r="C302" s="62"/>
      <c r="D302" s="62"/>
      <c r="E302" s="63">
        <v>0</v>
      </c>
      <c r="F302" s="26" t="s">
        <v>142</v>
      </c>
      <c r="G302" s="26" t="s">
        <v>142</v>
      </c>
      <c r="I302" s="60"/>
    </row>
    <row r="303" spans="1:9" ht="15" customHeight="1">
      <c r="A303" s="64"/>
      <c r="B303" s="66" t="s">
        <v>327</v>
      </c>
      <c r="C303" s="62"/>
      <c r="D303" s="62"/>
      <c r="E303" s="63">
        <v>0</v>
      </c>
      <c r="F303" s="26" t="s">
        <v>142</v>
      </c>
      <c r="G303" s="26" t="s">
        <v>142</v>
      </c>
      <c r="I303" s="60"/>
    </row>
    <row r="304" spans="1:9" ht="15" customHeight="1">
      <c r="A304" s="64"/>
      <c r="B304" s="66" t="s">
        <v>328</v>
      </c>
      <c r="C304" s="62"/>
      <c r="D304" s="62"/>
      <c r="E304" s="63">
        <v>0</v>
      </c>
      <c r="F304" s="26" t="s">
        <v>142</v>
      </c>
      <c r="G304" s="26" t="s">
        <v>142</v>
      </c>
      <c r="I304" s="60"/>
    </row>
    <row r="305" spans="1:9" ht="15" customHeight="1">
      <c r="A305" s="64"/>
      <c r="B305" s="66" t="s">
        <v>329</v>
      </c>
      <c r="C305" s="62"/>
      <c r="D305" s="62"/>
      <c r="E305" s="63">
        <v>0</v>
      </c>
      <c r="F305" s="26" t="s">
        <v>142</v>
      </c>
      <c r="G305" s="26" t="s">
        <v>142</v>
      </c>
      <c r="I305" s="60"/>
    </row>
    <row r="306" spans="1:9" ht="15" customHeight="1">
      <c r="A306" s="64"/>
      <c r="B306" s="66" t="s">
        <v>330</v>
      </c>
      <c r="C306" s="62"/>
      <c r="D306" s="62"/>
      <c r="E306" s="63">
        <v>0</v>
      </c>
      <c r="F306" s="26" t="s">
        <v>142</v>
      </c>
      <c r="G306" s="26" t="s">
        <v>142</v>
      </c>
      <c r="I306" s="60"/>
    </row>
    <row r="307" spans="1:9" ht="15" customHeight="1">
      <c r="A307" s="64"/>
      <c r="B307" s="66" t="s">
        <v>331</v>
      </c>
      <c r="C307" s="62"/>
      <c r="D307" s="62"/>
      <c r="E307" s="63">
        <v>0</v>
      </c>
      <c r="F307" s="26" t="s">
        <v>142</v>
      </c>
      <c r="G307" s="26" t="s">
        <v>142</v>
      </c>
      <c r="I307" s="60"/>
    </row>
    <row r="308" spans="1:9" ht="15" customHeight="1">
      <c r="A308" s="64"/>
      <c r="B308" s="66" t="s">
        <v>332</v>
      </c>
      <c r="C308" s="62"/>
      <c r="D308" s="62"/>
      <c r="E308" s="63">
        <v>0</v>
      </c>
      <c r="F308" s="26" t="s">
        <v>142</v>
      </c>
      <c r="G308" s="26" t="s">
        <v>142</v>
      </c>
      <c r="I308" s="60"/>
    </row>
    <row r="309" spans="1:9" ht="15" customHeight="1">
      <c r="A309" s="64"/>
      <c r="B309" s="66" t="s">
        <v>333</v>
      </c>
      <c r="C309" s="62"/>
      <c r="D309" s="62"/>
      <c r="E309" s="63">
        <v>0</v>
      </c>
      <c r="F309" s="26" t="s">
        <v>142</v>
      </c>
      <c r="G309" s="26" t="s">
        <v>142</v>
      </c>
      <c r="I309" s="60"/>
    </row>
    <row r="310" spans="1:9" ht="15" customHeight="1">
      <c r="A310" s="64"/>
      <c r="B310" s="16" t="s">
        <v>334</v>
      </c>
      <c r="C310" s="62"/>
      <c r="D310" s="62"/>
      <c r="E310" s="63">
        <v>0</v>
      </c>
      <c r="F310" s="26" t="s">
        <v>142</v>
      </c>
      <c r="G310" s="26" t="s">
        <v>142</v>
      </c>
      <c r="I310" s="60"/>
    </row>
    <row r="311" spans="1:9" ht="15" customHeight="1">
      <c r="A311" s="64"/>
      <c r="B311" s="66" t="s">
        <v>335</v>
      </c>
      <c r="C311" s="62"/>
      <c r="D311" s="62"/>
      <c r="E311" s="63">
        <v>0</v>
      </c>
      <c r="F311" s="26" t="s">
        <v>142</v>
      </c>
      <c r="G311" s="26" t="s">
        <v>142</v>
      </c>
      <c r="I311" s="60"/>
    </row>
    <row r="312" spans="1:9" s="3" customFormat="1" ht="15" customHeight="1">
      <c r="A312" s="61" t="s">
        <v>336</v>
      </c>
      <c r="B312" s="16" t="s">
        <v>16</v>
      </c>
      <c r="C312" s="67">
        <v>15565</v>
      </c>
      <c r="D312" s="67">
        <v>11333</v>
      </c>
      <c r="E312" s="68">
        <v>10982</v>
      </c>
      <c r="F312" s="20">
        <v>0.96902850083825998</v>
      </c>
      <c r="G312" s="20">
        <v>0.85250737463126847</v>
      </c>
      <c r="I312" s="69"/>
    </row>
    <row r="313" spans="1:9" s="3" customFormat="1" ht="15" customHeight="1">
      <c r="A313" s="61"/>
      <c r="B313" s="16" t="s">
        <v>337</v>
      </c>
      <c r="C313" s="67">
        <v>3079</v>
      </c>
      <c r="D313" s="67">
        <v>2523</v>
      </c>
      <c r="E313" s="68">
        <v>2172</v>
      </c>
      <c r="F313" s="20">
        <v>0.86087990487514865</v>
      </c>
      <c r="G313" s="20">
        <v>1.0595121951219513</v>
      </c>
      <c r="I313" s="69"/>
    </row>
    <row r="314" spans="1:9" ht="15" customHeight="1">
      <c r="A314" s="64"/>
      <c r="B314" s="66" t="s">
        <v>338</v>
      </c>
      <c r="C314" s="62"/>
      <c r="D314" s="62"/>
      <c r="E314" s="63">
        <v>0</v>
      </c>
      <c r="F314" s="26" t="s">
        <v>142</v>
      </c>
      <c r="G314" s="26" t="s">
        <v>142</v>
      </c>
      <c r="I314" s="60"/>
    </row>
    <row r="315" spans="1:9" ht="15" customHeight="1">
      <c r="A315" s="64"/>
      <c r="B315" s="66" t="s">
        <v>339</v>
      </c>
      <c r="C315" s="62"/>
      <c r="D315" s="62"/>
      <c r="E315" s="63">
        <v>0</v>
      </c>
      <c r="F315" s="26" t="s">
        <v>142</v>
      </c>
      <c r="G315" s="26" t="s">
        <v>142</v>
      </c>
      <c r="I315" s="60"/>
    </row>
    <row r="316" spans="1:9" ht="15" customHeight="1">
      <c r="A316" s="64"/>
      <c r="B316" s="66" t="s">
        <v>340</v>
      </c>
      <c r="C316" s="62">
        <v>3079</v>
      </c>
      <c r="D316" s="62">
        <v>2523</v>
      </c>
      <c r="E316" s="63">
        <v>2172</v>
      </c>
      <c r="F316" s="26">
        <v>0.86087990487514865</v>
      </c>
      <c r="G316" s="26">
        <v>1.0595121951219513</v>
      </c>
      <c r="I316" s="60"/>
    </row>
    <row r="317" spans="1:9" ht="15" customHeight="1">
      <c r="A317" s="64"/>
      <c r="B317" s="66" t="s">
        <v>341</v>
      </c>
      <c r="C317" s="62"/>
      <c r="D317" s="62"/>
      <c r="E317" s="63">
        <v>0</v>
      </c>
      <c r="F317" s="26" t="s">
        <v>142</v>
      </c>
      <c r="G317" s="26" t="s">
        <v>142</v>
      </c>
      <c r="I317" s="60"/>
    </row>
    <row r="318" spans="1:9" ht="15" customHeight="1">
      <c r="A318" s="64"/>
      <c r="B318" s="66" t="s">
        <v>342</v>
      </c>
      <c r="C318" s="62"/>
      <c r="D318" s="62"/>
      <c r="E318" s="63">
        <v>0</v>
      </c>
      <c r="F318" s="26" t="s">
        <v>142</v>
      </c>
      <c r="G318" s="26" t="s">
        <v>142</v>
      </c>
      <c r="I318" s="60"/>
    </row>
    <row r="319" spans="1:9" ht="15" customHeight="1">
      <c r="A319" s="64"/>
      <c r="B319" s="66" t="s">
        <v>343</v>
      </c>
      <c r="C319" s="62"/>
      <c r="D319" s="62"/>
      <c r="E319" s="63">
        <v>0</v>
      </c>
      <c r="F319" s="26" t="s">
        <v>142</v>
      </c>
      <c r="G319" s="26" t="s">
        <v>142</v>
      </c>
      <c r="I319" s="60"/>
    </row>
    <row r="320" spans="1:9" ht="15" customHeight="1">
      <c r="A320" s="64"/>
      <c r="B320" s="66" t="s">
        <v>344</v>
      </c>
      <c r="C320" s="62"/>
      <c r="D320" s="62"/>
      <c r="E320" s="63">
        <v>0</v>
      </c>
      <c r="F320" s="26" t="s">
        <v>142</v>
      </c>
      <c r="G320" s="26" t="s">
        <v>142</v>
      </c>
      <c r="I320" s="60"/>
    </row>
    <row r="321" spans="1:9" ht="15" customHeight="1">
      <c r="A321" s="64"/>
      <c r="B321" s="66" t="s">
        <v>345</v>
      </c>
      <c r="C321" s="62"/>
      <c r="D321" s="62"/>
      <c r="E321" s="63">
        <v>0</v>
      </c>
      <c r="F321" s="26" t="s">
        <v>142</v>
      </c>
      <c r="G321" s="26" t="s">
        <v>142</v>
      </c>
      <c r="I321" s="60"/>
    </row>
    <row r="322" spans="1:9" ht="15" customHeight="1">
      <c r="A322" s="64"/>
      <c r="B322" s="66" t="s">
        <v>346</v>
      </c>
      <c r="C322" s="62"/>
      <c r="D322" s="62"/>
      <c r="E322" s="63">
        <v>0</v>
      </c>
      <c r="F322" s="26" t="s">
        <v>142</v>
      </c>
      <c r="G322" s="26" t="s">
        <v>142</v>
      </c>
      <c r="I322" s="60"/>
    </row>
    <row r="323" spans="1:9" s="3" customFormat="1" ht="15" customHeight="1">
      <c r="A323" s="61"/>
      <c r="B323" s="16" t="s">
        <v>347</v>
      </c>
      <c r="C323" s="67">
        <v>12183</v>
      </c>
      <c r="D323" s="67">
        <v>8596</v>
      </c>
      <c r="E323" s="68">
        <v>8596</v>
      </c>
      <c r="F323" s="20">
        <v>1</v>
      </c>
      <c r="G323" s="20">
        <v>0.80736357659434588</v>
      </c>
      <c r="I323" s="69"/>
    </row>
    <row r="324" spans="1:9" ht="15" customHeight="1">
      <c r="A324" s="64"/>
      <c r="B324" s="66" t="s">
        <v>143</v>
      </c>
      <c r="C324" s="62">
        <v>8424</v>
      </c>
      <c r="D324" s="62">
        <v>5944</v>
      </c>
      <c r="E324" s="63">
        <v>5944</v>
      </c>
      <c r="F324" s="26">
        <v>1</v>
      </c>
      <c r="G324" s="26">
        <v>1.3484573502722323</v>
      </c>
      <c r="I324" s="60"/>
    </row>
    <row r="325" spans="1:9" ht="15" customHeight="1">
      <c r="A325" s="64"/>
      <c r="B325" s="66" t="s">
        <v>144</v>
      </c>
      <c r="C325" s="62">
        <v>1660</v>
      </c>
      <c r="D325" s="62">
        <v>1171</v>
      </c>
      <c r="E325" s="63">
        <v>1171</v>
      </c>
      <c r="F325" s="26">
        <v>1</v>
      </c>
      <c r="G325" s="26">
        <v>0.28729146221786067</v>
      </c>
      <c r="I325" s="60"/>
    </row>
    <row r="326" spans="1:9" ht="15" customHeight="1">
      <c r="A326" s="64"/>
      <c r="B326" s="66" t="s">
        <v>145</v>
      </c>
      <c r="C326" s="62">
        <v>0</v>
      </c>
      <c r="D326" s="62">
        <v>0</v>
      </c>
      <c r="E326" s="63">
        <v>0</v>
      </c>
      <c r="F326" s="26" t="s">
        <v>142</v>
      </c>
      <c r="G326" s="26" t="s">
        <v>142</v>
      </c>
      <c r="I326" s="60"/>
    </row>
    <row r="327" spans="1:9" ht="15" customHeight="1">
      <c r="A327" s="64"/>
      <c r="B327" s="66" t="s">
        <v>348</v>
      </c>
      <c r="C327" s="62">
        <v>17</v>
      </c>
      <c r="D327" s="62">
        <v>12</v>
      </c>
      <c r="E327" s="63">
        <v>12</v>
      </c>
      <c r="F327" s="26">
        <v>1</v>
      </c>
      <c r="G327" s="26">
        <v>0.46153846153846156</v>
      </c>
      <c r="I327" s="60"/>
    </row>
    <row r="328" spans="1:9" ht="15" customHeight="1">
      <c r="A328" s="64"/>
      <c r="B328" s="66" t="s">
        <v>349</v>
      </c>
      <c r="C328" s="62">
        <v>0</v>
      </c>
      <c r="D328" s="62">
        <v>0</v>
      </c>
      <c r="E328" s="63">
        <v>0</v>
      </c>
      <c r="F328" s="26" t="s">
        <v>142</v>
      </c>
      <c r="G328" s="26" t="s">
        <v>142</v>
      </c>
      <c r="I328" s="60"/>
    </row>
    <row r="329" spans="1:9" ht="15" customHeight="1">
      <c r="A329" s="64"/>
      <c r="B329" s="66" t="s">
        <v>350</v>
      </c>
      <c r="C329" s="62">
        <v>35</v>
      </c>
      <c r="D329" s="62">
        <v>25</v>
      </c>
      <c r="E329" s="63">
        <v>25</v>
      </c>
      <c r="F329" s="26">
        <v>1</v>
      </c>
      <c r="G329" s="26">
        <v>1.0869565217391304</v>
      </c>
      <c r="I329" s="60"/>
    </row>
    <row r="330" spans="1:9" ht="15" customHeight="1">
      <c r="A330" s="64"/>
      <c r="B330" s="66" t="s">
        <v>351</v>
      </c>
      <c r="C330" s="62">
        <v>0</v>
      </c>
      <c r="D330" s="62">
        <v>0</v>
      </c>
      <c r="E330" s="63">
        <v>0</v>
      </c>
      <c r="F330" s="26" t="s">
        <v>142</v>
      </c>
      <c r="G330" s="26" t="s">
        <v>142</v>
      </c>
      <c r="I330" s="60"/>
    </row>
    <row r="331" spans="1:9" ht="15" customHeight="1">
      <c r="A331" s="64"/>
      <c r="B331" s="66" t="s">
        <v>352</v>
      </c>
      <c r="C331" s="62">
        <v>0</v>
      </c>
      <c r="D331" s="62">
        <v>0</v>
      </c>
      <c r="E331" s="63">
        <v>0</v>
      </c>
      <c r="F331" s="26" t="s">
        <v>142</v>
      </c>
      <c r="G331" s="26" t="s">
        <v>142</v>
      </c>
      <c r="I331" s="60"/>
    </row>
    <row r="332" spans="1:9" ht="15" customHeight="1">
      <c r="A332" s="64"/>
      <c r="B332" s="66" t="s">
        <v>353</v>
      </c>
      <c r="C332" s="62">
        <v>0</v>
      </c>
      <c r="D332" s="62">
        <v>0</v>
      </c>
      <c r="E332" s="63">
        <v>0</v>
      </c>
      <c r="F332" s="26" t="s">
        <v>142</v>
      </c>
      <c r="G332" s="26" t="s">
        <v>142</v>
      </c>
      <c r="I332" s="60"/>
    </row>
    <row r="333" spans="1:9" ht="15" customHeight="1">
      <c r="A333" s="64"/>
      <c r="B333" s="66" t="s">
        <v>354</v>
      </c>
      <c r="C333" s="62">
        <v>0</v>
      </c>
      <c r="D333" s="62">
        <v>0</v>
      </c>
      <c r="E333" s="63">
        <v>0</v>
      </c>
      <c r="F333" s="26" t="s">
        <v>142</v>
      </c>
      <c r="G333" s="26" t="s">
        <v>142</v>
      </c>
      <c r="I333" s="60"/>
    </row>
    <row r="334" spans="1:9" ht="15" customHeight="1">
      <c r="A334" s="64"/>
      <c r="B334" s="66" t="s">
        <v>355</v>
      </c>
      <c r="C334" s="62">
        <v>30</v>
      </c>
      <c r="D334" s="62">
        <v>21</v>
      </c>
      <c r="E334" s="63">
        <v>21</v>
      </c>
      <c r="F334" s="26">
        <v>1</v>
      </c>
      <c r="G334" s="26">
        <v>2.3333333333333335</v>
      </c>
      <c r="I334" s="60"/>
    </row>
    <row r="335" spans="1:9" ht="15" customHeight="1">
      <c r="A335" s="64"/>
      <c r="B335" s="66" t="s">
        <v>356</v>
      </c>
      <c r="C335" s="62">
        <v>787</v>
      </c>
      <c r="D335" s="62">
        <v>555</v>
      </c>
      <c r="E335" s="63">
        <v>555</v>
      </c>
      <c r="F335" s="26">
        <v>1</v>
      </c>
      <c r="G335" s="26">
        <v>0.93120805369127513</v>
      </c>
      <c r="I335" s="60"/>
    </row>
    <row r="336" spans="1:9" ht="15" customHeight="1">
      <c r="A336" s="64"/>
      <c r="B336" s="66" t="s">
        <v>357</v>
      </c>
      <c r="C336" s="62">
        <v>0</v>
      </c>
      <c r="D336" s="62">
        <v>0</v>
      </c>
      <c r="E336" s="63">
        <v>0</v>
      </c>
      <c r="F336" s="26" t="s">
        <v>142</v>
      </c>
      <c r="G336" s="26" t="s">
        <v>142</v>
      </c>
      <c r="I336" s="60"/>
    </row>
    <row r="337" spans="1:9" ht="15" customHeight="1">
      <c r="A337" s="64"/>
      <c r="B337" s="66" t="s">
        <v>358</v>
      </c>
      <c r="C337" s="62">
        <v>0</v>
      </c>
      <c r="D337" s="62">
        <v>0</v>
      </c>
      <c r="E337" s="63">
        <v>0</v>
      </c>
      <c r="F337" s="26" t="s">
        <v>142</v>
      </c>
      <c r="G337" s="26" t="s">
        <v>142</v>
      </c>
      <c r="I337" s="60"/>
    </row>
    <row r="338" spans="1:9" ht="15" customHeight="1">
      <c r="A338" s="64"/>
      <c r="B338" s="66" t="s">
        <v>359</v>
      </c>
      <c r="C338" s="62">
        <v>0</v>
      </c>
      <c r="D338" s="62">
        <v>0</v>
      </c>
      <c r="E338" s="63">
        <v>0</v>
      </c>
      <c r="F338" s="26" t="s">
        <v>142</v>
      </c>
      <c r="G338" s="26" t="s">
        <v>142</v>
      </c>
      <c r="I338" s="60"/>
    </row>
    <row r="339" spans="1:9" ht="15" customHeight="1">
      <c r="A339" s="64"/>
      <c r="B339" s="66" t="s">
        <v>360</v>
      </c>
      <c r="C339" s="62">
        <v>0</v>
      </c>
      <c r="D339" s="62">
        <v>0</v>
      </c>
      <c r="E339" s="63">
        <v>0</v>
      </c>
      <c r="F339" s="26" t="s">
        <v>142</v>
      </c>
      <c r="G339" s="26" t="s">
        <v>142</v>
      </c>
      <c r="I339" s="60"/>
    </row>
    <row r="340" spans="1:9" ht="15" customHeight="1">
      <c r="A340" s="64"/>
      <c r="B340" s="66" t="s">
        <v>361</v>
      </c>
      <c r="C340" s="62">
        <v>0</v>
      </c>
      <c r="D340" s="62">
        <v>0</v>
      </c>
      <c r="E340" s="63">
        <v>0</v>
      </c>
      <c r="F340" s="26" t="s">
        <v>142</v>
      </c>
      <c r="G340" s="26" t="s">
        <v>142</v>
      </c>
      <c r="I340" s="60"/>
    </row>
    <row r="341" spans="1:9" ht="15" customHeight="1">
      <c r="A341" s="64"/>
      <c r="B341" s="66" t="s">
        <v>362</v>
      </c>
      <c r="C341" s="62">
        <v>0</v>
      </c>
      <c r="D341" s="62">
        <v>0</v>
      </c>
      <c r="E341" s="63">
        <v>0</v>
      </c>
      <c r="F341" s="26" t="s">
        <v>142</v>
      </c>
      <c r="G341" s="26" t="s">
        <v>142</v>
      </c>
      <c r="I341" s="60"/>
    </row>
    <row r="342" spans="1:9" ht="15" customHeight="1">
      <c r="A342" s="64"/>
      <c r="B342" s="66" t="s">
        <v>187</v>
      </c>
      <c r="C342" s="62">
        <v>1193</v>
      </c>
      <c r="D342" s="62">
        <v>842</v>
      </c>
      <c r="E342" s="63">
        <v>842</v>
      </c>
      <c r="F342" s="26">
        <v>1</v>
      </c>
      <c r="G342" s="26">
        <v>0.56891891891891888</v>
      </c>
      <c r="I342" s="60"/>
    </row>
    <row r="343" spans="1:9" ht="15" customHeight="1">
      <c r="A343" s="64"/>
      <c r="B343" s="66" t="s">
        <v>152</v>
      </c>
      <c r="C343" s="62">
        <v>0</v>
      </c>
      <c r="D343" s="62">
        <v>0</v>
      </c>
      <c r="E343" s="63">
        <v>0</v>
      </c>
      <c r="F343" s="26" t="s">
        <v>142</v>
      </c>
      <c r="G343" s="26" t="s">
        <v>142</v>
      </c>
      <c r="I343" s="60"/>
    </row>
    <row r="344" spans="1:9" ht="15" customHeight="1">
      <c r="A344" s="64"/>
      <c r="B344" s="66" t="s">
        <v>363</v>
      </c>
      <c r="C344" s="62">
        <v>37</v>
      </c>
      <c r="D344" s="62">
        <v>26</v>
      </c>
      <c r="E344" s="63">
        <v>26</v>
      </c>
      <c r="F344" s="26">
        <v>1</v>
      </c>
      <c r="G344" s="26">
        <v>0.89655172413793105</v>
      </c>
      <c r="I344" s="60"/>
    </row>
    <row r="345" spans="1:9" ht="15" customHeight="1">
      <c r="A345" s="64"/>
      <c r="B345" s="16" t="s">
        <v>364</v>
      </c>
      <c r="C345" s="62"/>
      <c r="D345" s="62">
        <v>0</v>
      </c>
      <c r="E345" s="63">
        <v>0</v>
      </c>
      <c r="F345" s="26" t="s">
        <v>142</v>
      </c>
      <c r="G345" s="26" t="s">
        <v>142</v>
      </c>
      <c r="I345" s="60"/>
    </row>
    <row r="346" spans="1:9" ht="15" customHeight="1">
      <c r="A346" s="64"/>
      <c r="B346" s="66" t="s">
        <v>143</v>
      </c>
      <c r="C346" s="62"/>
      <c r="D346" s="62">
        <v>0</v>
      </c>
      <c r="E346" s="63">
        <v>0</v>
      </c>
      <c r="F346" s="26" t="s">
        <v>142</v>
      </c>
      <c r="G346" s="26" t="s">
        <v>142</v>
      </c>
      <c r="I346" s="60"/>
    </row>
    <row r="347" spans="1:9" ht="15" customHeight="1">
      <c r="A347" s="64"/>
      <c r="B347" s="66" t="s">
        <v>144</v>
      </c>
      <c r="C347" s="62"/>
      <c r="D347" s="62">
        <v>0</v>
      </c>
      <c r="E347" s="63">
        <v>0</v>
      </c>
      <c r="F347" s="26" t="s">
        <v>142</v>
      </c>
      <c r="G347" s="26" t="s">
        <v>142</v>
      </c>
      <c r="I347" s="60"/>
    </row>
    <row r="348" spans="1:9" ht="15" customHeight="1">
      <c r="A348" s="64"/>
      <c r="B348" s="66" t="s">
        <v>145</v>
      </c>
      <c r="C348" s="62"/>
      <c r="D348" s="62">
        <v>0</v>
      </c>
      <c r="E348" s="63">
        <v>0</v>
      </c>
      <c r="F348" s="26" t="s">
        <v>142</v>
      </c>
      <c r="G348" s="26" t="s">
        <v>142</v>
      </c>
      <c r="I348" s="60"/>
    </row>
    <row r="349" spans="1:9" ht="15" customHeight="1">
      <c r="A349" s="64"/>
      <c r="B349" s="66" t="s">
        <v>365</v>
      </c>
      <c r="C349" s="62"/>
      <c r="D349" s="62">
        <v>0</v>
      </c>
      <c r="E349" s="63">
        <v>0</v>
      </c>
      <c r="F349" s="26" t="s">
        <v>142</v>
      </c>
      <c r="G349" s="26" t="s">
        <v>142</v>
      </c>
      <c r="I349" s="60"/>
    </row>
    <row r="350" spans="1:9" ht="15" customHeight="1">
      <c r="A350" s="64"/>
      <c r="B350" s="66" t="s">
        <v>152</v>
      </c>
      <c r="C350" s="62"/>
      <c r="D350" s="62">
        <v>0</v>
      </c>
      <c r="E350" s="63">
        <v>0</v>
      </c>
      <c r="F350" s="26" t="s">
        <v>142</v>
      </c>
      <c r="G350" s="26" t="s">
        <v>142</v>
      </c>
      <c r="I350" s="60"/>
    </row>
    <row r="351" spans="1:9" ht="15" customHeight="1">
      <c r="A351" s="64"/>
      <c r="B351" s="66" t="s">
        <v>366</v>
      </c>
      <c r="C351" s="62"/>
      <c r="D351" s="62">
        <v>0</v>
      </c>
      <c r="E351" s="63">
        <v>0</v>
      </c>
      <c r="F351" s="26" t="s">
        <v>142</v>
      </c>
      <c r="G351" s="26" t="s">
        <v>142</v>
      </c>
      <c r="I351" s="60"/>
    </row>
    <row r="352" spans="1:9" ht="15" customHeight="1">
      <c r="A352" s="64"/>
      <c r="B352" s="16" t="s">
        <v>367</v>
      </c>
      <c r="C352" s="62"/>
      <c r="D352" s="62">
        <v>0</v>
      </c>
      <c r="E352" s="63">
        <v>0</v>
      </c>
      <c r="F352" s="26" t="s">
        <v>142</v>
      </c>
      <c r="G352" s="26" t="s">
        <v>142</v>
      </c>
      <c r="I352" s="60"/>
    </row>
    <row r="353" spans="1:9" ht="15" customHeight="1">
      <c r="A353" s="64"/>
      <c r="B353" s="66" t="s">
        <v>143</v>
      </c>
      <c r="C353" s="62"/>
      <c r="D353" s="62">
        <v>0</v>
      </c>
      <c r="E353" s="63">
        <v>0</v>
      </c>
      <c r="F353" s="26" t="s">
        <v>142</v>
      </c>
      <c r="G353" s="26" t="s">
        <v>142</v>
      </c>
      <c r="I353" s="60"/>
    </row>
    <row r="354" spans="1:9" ht="15" customHeight="1">
      <c r="A354" s="64"/>
      <c r="B354" s="66" t="s">
        <v>144</v>
      </c>
      <c r="C354" s="62"/>
      <c r="D354" s="62">
        <v>0</v>
      </c>
      <c r="E354" s="63">
        <v>0</v>
      </c>
      <c r="F354" s="26" t="s">
        <v>142</v>
      </c>
      <c r="G354" s="26" t="s">
        <v>142</v>
      </c>
      <c r="I354" s="60"/>
    </row>
    <row r="355" spans="1:9" ht="15" customHeight="1">
      <c r="A355" s="64"/>
      <c r="B355" s="66" t="s">
        <v>145</v>
      </c>
      <c r="C355" s="62"/>
      <c r="D355" s="62">
        <v>0</v>
      </c>
      <c r="E355" s="63">
        <v>0</v>
      </c>
      <c r="F355" s="26" t="s">
        <v>142</v>
      </c>
      <c r="G355" s="26" t="s">
        <v>142</v>
      </c>
      <c r="I355" s="60"/>
    </row>
    <row r="356" spans="1:9" ht="15" customHeight="1">
      <c r="A356" s="64"/>
      <c r="B356" s="66" t="s">
        <v>368</v>
      </c>
      <c r="C356" s="62"/>
      <c r="D356" s="62">
        <v>0</v>
      </c>
      <c r="E356" s="63">
        <v>0</v>
      </c>
      <c r="F356" s="26" t="s">
        <v>142</v>
      </c>
      <c r="G356" s="26" t="s">
        <v>142</v>
      </c>
      <c r="I356" s="60"/>
    </row>
    <row r="357" spans="1:9" ht="15" customHeight="1">
      <c r="A357" s="64"/>
      <c r="B357" s="66" t="s">
        <v>369</v>
      </c>
      <c r="C357" s="62"/>
      <c r="D357" s="62">
        <v>0</v>
      </c>
      <c r="E357" s="63">
        <v>0</v>
      </c>
      <c r="F357" s="26" t="s">
        <v>142</v>
      </c>
      <c r="G357" s="26" t="s">
        <v>142</v>
      </c>
      <c r="I357" s="60"/>
    </row>
    <row r="358" spans="1:9" ht="15" customHeight="1">
      <c r="A358" s="64"/>
      <c r="B358" s="66" t="s">
        <v>370</v>
      </c>
      <c r="C358" s="62"/>
      <c r="D358" s="62">
        <v>0</v>
      </c>
      <c r="E358" s="63">
        <v>0</v>
      </c>
      <c r="F358" s="26" t="s">
        <v>142</v>
      </c>
      <c r="G358" s="26" t="s">
        <v>142</v>
      </c>
      <c r="I358" s="60"/>
    </row>
    <row r="359" spans="1:9" ht="15" customHeight="1">
      <c r="A359" s="64"/>
      <c r="B359" s="66" t="s">
        <v>371</v>
      </c>
      <c r="C359" s="62"/>
      <c r="D359" s="62">
        <v>0</v>
      </c>
      <c r="E359" s="63">
        <v>0</v>
      </c>
      <c r="F359" s="26" t="s">
        <v>142</v>
      </c>
      <c r="G359" s="26" t="s">
        <v>142</v>
      </c>
      <c r="I359" s="60"/>
    </row>
    <row r="360" spans="1:9" ht="15" customHeight="1">
      <c r="A360" s="64"/>
      <c r="B360" s="66" t="s">
        <v>372</v>
      </c>
      <c r="C360" s="62"/>
      <c r="D360" s="62">
        <v>0</v>
      </c>
      <c r="E360" s="63">
        <v>0</v>
      </c>
      <c r="F360" s="26" t="s">
        <v>142</v>
      </c>
      <c r="G360" s="26" t="s">
        <v>142</v>
      </c>
      <c r="I360" s="60"/>
    </row>
    <row r="361" spans="1:9" ht="15" customHeight="1">
      <c r="A361" s="64"/>
      <c r="B361" s="66" t="s">
        <v>373</v>
      </c>
      <c r="C361" s="62"/>
      <c r="D361" s="62">
        <v>0</v>
      </c>
      <c r="E361" s="63">
        <v>0</v>
      </c>
      <c r="F361" s="26" t="s">
        <v>142</v>
      </c>
      <c r="G361" s="26" t="s">
        <v>142</v>
      </c>
      <c r="I361" s="60"/>
    </row>
    <row r="362" spans="1:9" ht="15" customHeight="1">
      <c r="A362" s="64"/>
      <c r="B362" s="66" t="s">
        <v>152</v>
      </c>
      <c r="C362" s="62"/>
      <c r="D362" s="62">
        <v>0</v>
      </c>
      <c r="E362" s="63">
        <v>0</v>
      </c>
      <c r="F362" s="26" t="s">
        <v>142</v>
      </c>
      <c r="G362" s="26" t="s">
        <v>142</v>
      </c>
      <c r="I362" s="60"/>
    </row>
    <row r="363" spans="1:9" ht="15" customHeight="1">
      <c r="A363" s="64"/>
      <c r="B363" s="66" t="s">
        <v>374</v>
      </c>
      <c r="C363" s="62"/>
      <c r="D363" s="62">
        <v>0</v>
      </c>
      <c r="E363" s="63">
        <v>0</v>
      </c>
      <c r="F363" s="26" t="s">
        <v>142</v>
      </c>
      <c r="G363" s="26" t="s">
        <v>142</v>
      </c>
      <c r="I363" s="60"/>
    </row>
    <row r="364" spans="1:9" ht="15" customHeight="1">
      <c r="A364" s="64"/>
      <c r="B364" s="16" t="s">
        <v>375</v>
      </c>
      <c r="C364" s="62"/>
      <c r="D364" s="62">
        <v>0</v>
      </c>
      <c r="E364" s="63">
        <v>0</v>
      </c>
      <c r="F364" s="26" t="s">
        <v>142</v>
      </c>
      <c r="G364" s="26" t="s">
        <v>142</v>
      </c>
      <c r="I364" s="60"/>
    </row>
    <row r="365" spans="1:9" ht="15" customHeight="1">
      <c r="A365" s="64"/>
      <c r="B365" s="66" t="s">
        <v>143</v>
      </c>
      <c r="C365" s="62"/>
      <c r="D365" s="62">
        <v>0</v>
      </c>
      <c r="E365" s="63">
        <v>0</v>
      </c>
      <c r="F365" s="26" t="s">
        <v>142</v>
      </c>
      <c r="G365" s="26" t="s">
        <v>142</v>
      </c>
      <c r="I365" s="60"/>
    </row>
    <row r="366" spans="1:9" ht="15" customHeight="1">
      <c r="A366" s="64"/>
      <c r="B366" s="66" t="s">
        <v>144</v>
      </c>
      <c r="C366" s="62"/>
      <c r="D366" s="62">
        <v>0</v>
      </c>
      <c r="E366" s="63">
        <v>0</v>
      </c>
      <c r="F366" s="26" t="s">
        <v>142</v>
      </c>
      <c r="G366" s="26" t="s">
        <v>142</v>
      </c>
      <c r="I366" s="60"/>
    </row>
    <row r="367" spans="1:9" ht="15" customHeight="1">
      <c r="A367" s="64"/>
      <c r="B367" s="66" t="s">
        <v>145</v>
      </c>
      <c r="C367" s="62"/>
      <c r="D367" s="62">
        <v>0</v>
      </c>
      <c r="E367" s="63">
        <v>0</v>
      </c>
      <c r="F367" s="26" t="s">
        <v>142</v>
      </c>
      <c r="G367" s="26" t="s">
        <v>142</v>
      </c>
      <c r="I367" s="60"/>
    </row>
    <row r="368" spans="1:9" ht="15" customHeight="1">
      <c r="A368" s="64"/>
      <c r="B368" s="66" t="s">
        <v>376</v>
      </c>
      <c r="C368" s="62"/>
      <c r="D368" s="62">
        <v>0</v>
      </c>
      <c r="E368" s="63">
        <v>0</v>
      </c>
      <c r="F368" s="26" t="s">
        <v>142</v>
      </c>
      <c r="G368" s="26" t="s">
        <v>142</v>
      </c>
      <c r="I368" s="60"/>
    </row>
    <row r="369" spans="1:9" ht="15" customHeight="1">
      <c r="A369" s="64"/>
      <c r="B369" s="66" t="s">
        <v>377</v>
      </c>
      <c r="C369" s="62"/>
      <c r="D369" s="62">
        <v>0</v>
      </c>
      <c r="E369" s="63">
        <v>0</v>
      </c>
      <c r="F369" s="26" t="s">
        <v>142</v>
      </c>
      <c r="G369" s="26" t="s">
        <v>142</v>
      </c>
      <c r="I369" s="60"/>
    </row>
    <row r="370" spans="1:9" ht="15" customHeight="1">
      <c r="A370" s="64"/>
      <c r="B370" s="66" t="s">
        <v>378</v>
      </c>
      <c r="C370" s="62"/>
      <c r="D370" s="62">
        <v>0</v>
      </c>
      <c r="E370" s="63">
        <v>0</v>
      </c>
      <c r="F370" s="26" t="s">
        <v>142</v>
      </c>
      <c r="G370" s="26" t="s">
        <v>142</v>
      </c>
      <c r="I370" s="60"/>
    </row>
    <row r="371" spans="1:9" ht="15" customHeight="1">
      <c r="A371" s="64"/>
      <c r="B371" s="66" t="s">
        <v>152</v>
      </c>
      <c r="C371" s="62"/>
      <c r="D371" s="62">
        <v>0</v>
      </c>
      <c r="E371" s="63">
        <v>0</v>
      </c>
      <c r="F371" s="26" t="s">
        <v>142</v>
      </c>
      <c r="G371" s="26" t="s">
        <v>142</v>
      </c>
      <c r="I371" s="60"/>
    </row>
    <row r="372" spans="1:9" ht="15" customHeight="1">
      <c r="A372" s="64"/>
      <c r="B372" s="66" t="s">
        <v>379</v>
      </c>
      <c r="C372" s="62"/>
      <c r="D372" s="62">
        <v>0</v>
      </c>
      <c r="E372" s="63">
        <v>0</v>
      </c>
      <c r="F372" s="26" t="s">
        <v>142</v>
      </c>
      <c r="G372" s="26" t="s">
        <v>142</v>
      </c>
      <c r="I372" s="60"/>
    </row>
    <row r="373" spans="1:9" ht="15" customHeight="1">
      <c r="A373" s="64"/>
      <c r="B373" s="16" t="s">
        <v>380</v>
      </c>
      <c r="C373" s="62">
        <v>303</v>
      </c>
      <c r="D373" s="62">
        <v>214</v>
      </c>
      <c r="E373" s="63">
        <v>214</v>
      </c>
      <c r="F373" s="26">
        <v>1</v>
      </c>
      <c r="G373" s="26">
        <v>1.1567567567567567</v>
      </c>
      <c r="I373" s="60"/>
    </row>
    <row r="374" spans="1:9" ht="15" customHeight="1">
      <c r="A374" s="64"/>
      <c r="B374" s="66" t="s">
        <v>143</v>
      </c>
      <c r="C374" s="62"/>
      <c r="D374" s="62">
        <v>0</v>
      </c>
      <c r="E374" s="63">
        <v>0</v>
      </c>
      <c r="F374" s="26" t="s">
        <v>142</v>
      </c>
      <c r="G374" s="26" t="s">
        <v>142</v>
      </c>
      <c r="I374" s="60"/>
    </row>
    <row r="375" spans="1:9" ht="15" customHeight="1">
      <c r="A375" s="64"/>
      <c r="B375" s="66" t="s">
        <v>144</v>
      </c>
      <c r="C375" s="62">
        <v>78</v>
      </c>
      <c r="D375" s="62">
        <v>55</v>
      </c>
      <c r="E375" s="63">
        <v>55</v>
      </c>
      <c r="F375" s="26">
        <v>1</v>
      </c>
      <c r="G375" s="26">
        <v>1.0377358490566038</v>
      </c>
      <c r="I375" s="60"/>
    </row>
    <row r="376" spans="1:9" ht="15" customHeight="1">
      <c r="A376" s="64"/>
      <c r="B376" s="66" t="s">
        <v>145</v>
      </c>
      <c r="C376" s="62">
        <v>0</v>
      </c>
      <c r="D376" s="62">
        <v>0</v>
      </c>
      <c r="E376" s="63">
        <v>0</v>
      </c>
      <c r="F376" s="26" t="s">
        <v>142</v>
      </c>
      <c r="G376" s="26" t="s">
        <v>142</v>
      </c>
      <c r="I376" s="60"/>
    </row>
    <row r="377" spans="1:9" ht="15" customHeight="1">
      <c r="A377" s="64"/>
      <c r="B377" s="66" t="s">
        <v>381</v>
      </c>
      <c r="C377" s="62">
        <v>164</v>
      </c>
      <c r="D377" s="62">
        <v>116</v>
      </c>
      <c r="E377" s="63">
        <v>116</v>
      </c>
      <c r="F377" s="26">
        <v>1</v>
      </c>
      <c r="G377" s="26">
        <v>0.87878787878787878</v>
      </c>
      <c r="I377" s="60"/>
    </row>
    <row r="378" spans="1:9" ht="15" customHeight="1">
      <c r="A378" s="64"/>
      <c r="B378" s="66" t="s">
        <v>382</v>
      </c>
      <c r="C378" s="62">
        <v>0</v>
      </c>
      <c r="D378" s="62">
        <v>0</v>
      </c>
      <c r="E378" s="63">
        <v>0</v>
      </c>
      <c r="F378" s="26" t="s">
        <v>142</v>
      </c>
      <c r="G378" s="26" t="s">
        <v>142</v>
      </c>
      <c r="I378" s="60"/>
    </row>
    <row r="379" spans="1:9" ht="15" customHeight="1">
      <c r="A379" s="64"/>
      <c r="B379" s="66" t="s">
        <v>383</v>
      </c>
      <c r="C379" s="62">
        <v>0</v>
      </c>
      <c r="D379" s="62">
        <v>0</v>
      </c>
      <c r="E379" s="63">
        <v>0</v>
      </c>
      <c r="F379" s="26" t="s">
        <v>142</v>
      </c>
      <c r="G379" s="26" t="s">
        <v>142</v>
      </c>
      <c r="I379" s="60"/>
    </row>
    <row r="380" spans="1:9" ht="15" customHeight="1">
      <c r="A380" s="64"/>
      <c r="B380" s="66" t="s">
        <v>384</v>
      </c>
      <c r="C380" s="62">
        <v>0</v>
      </c>
      <c r="D380" s="62">
        <v>0</v>
      </c>
      <c r="E380" s="63">
        <v>0</v>
      </c>
      <c r="F380" s="26" t="s">
        <v>142</v>
      </c>
      <c r="G380" s="26" t="s">
        <v>142</v>
      </c>
      <c r="I380" s="60"/>
    </row>
    <row r="381" spans="1:9" ht="15" customHeight="1">
      <c r="A381" s="64"/>
      <c r="B381" s="66" t="s">
        <v>385</v>
      </c>
      <c r="C381" s="62">
        <v>0</v>
      </c>
      <c r="D381" s="62">
        <v>0</v>
      </c>
      <c r="E381" s="63">
        <v>0</v>
      </c>
      <c r="F381" s="26" t="s">
        <v>142</v>
      </c>
      <c r="G381" s="26" t="s">
        <v>142</v>
      </c>
      <c r="I381" s="60"/>
    </row>
    <row r="382" spans="1:9" ht="15" customHeight="1">
      <c r="A382" s="64"/>
      <c r="B382" s="66" t="s">
        <v>386</v>
      </c>
      <c r="C382" s="62">
        <v>0</v>
      </c>
      <c r="D382" s="62">
        <v>0</v>
      </c>
      <c r="E382" s="63">
        <v>0</v>
      </c>
      <c r="F382" s="26" t="s">
        <v>142</v>
      </c>
      <c r="G382" s="26" t="s">
        <v>142</v>
      </c>
      <c r="I382" s="60"/>
    </row>
    <row r="383" spans="1:9" ht="15" customHeight="1">
      <c r="A383" s="64"/>
      <c r="B383" s="66" t="s">
        <v>387</v>
      </c>
      <c r="C383" s="62">
        <v>61</v>
      </c>
      <c r="D383" s="62">
        <v>43</v>
      </c>
      <c r="E383" s="63">
        <v>43</v>
      </c>
      <c r="F383" s="26">
        <v>1</v>
      </c>
      <c r="G383" s="27" t="s">
        <v>185</v>
      </c>
      <c r="I383" s="60"/>
    </row>
    <row r="384" spans="1:9" ht="15" customHeight="1">
      <c r="A384" s="64"/>
      <c r="B384" s="66" t="s">
        <v>388</v>
      </c>
      <c r="C384" s="62"/>
      <c r="D384" s="62">
        <v>0</v>
      </c>
      <c r="E384" s="63">
        <v>0</v>
      </c>
      <c r="F384" s="26" t="s">
        <v>142</v>
      </c>
      <c r="G384" s="26" t="s">
        <v>142</v>
      </c>
      <c r="I384" s="60"/>
    </row>
    <row r="385" spans="1:9" ht="15" customHeight="1">
      <c r="A385" s="64"/>
      <c r="B385" s="66" t="s">
        <v>152</v>
      </c>
      <c r="C385" s="62"/>
      <c r="D385" s="62">
        <v>0</v>
      </c>
      <c r="E385" s="63">
        <v>0</v>
      </c>
      <c r="F385" s="26" t="s">
        <v>142</v>
      </c>
      <c r="G385" s="26" t="s">
        <v>142</v>
      </c>
      <c r="I385" s="60"/>
    </row>
    <row r="386" spans="1:9" ht="15" customHeight="1">
      <c r="A386" s="64"/>
      <c r="B386" s="66" t="s">
        <v>389</v>
      </c>
      <c r="C386" s="62"/>
      <c r="D386" s="62">
        <v>0</v>
      </c>
      <c r="E386" s="63">
        <v>0</v>
      </c>
      <c r="F386" s="26" t="s">
        <v>142</v>
      </c>
      <c r="G386" s="26" t="s">
        <v>142</v>
      </c>
      <c r="I386" s="60"/>
    </row>
    <row r="387" spans="1:9" ht="15" customHeight="1">
      <c r="A387" s="64"/>
      <c r="B387" s="16" t="s">
        <v>390</v>
      </c>
      <c r="C387" s="62"/>
      <c r="D387" s="62">
        <v>0</v>
      </c>
      <c r="E387" s="63">
        <v>0</v>
      </c>
      <c r="F387" s="26" t="s">
        <v>142</v>
      </c>
      <c r="G387" s="26" t="s">
        <v>142</v>
      </c>
      <c r="I387" s="60"/>
    </row>
    <row r="388" spans="1:9" ht="15" customHeight="1">
      <c r="A388" s="64"/>
      <c r="B388" s="66" t="s">
        <v>143</v>
      </c>
      <c r="C388" s="62"/>
      <c r="D388" s="62">
        <v>0</v>
      </c>
      <c r="E388" s="63">
        <v>0</v>
      </c>
      <c r="F388" s="26" t="s">
        <v>142</v>
      </c>
      <c r="G388" s="26" t="s">
        <v>142</v>
      </c>
      <c r="I388" s="60"/>
    </row>
    <row r="389" spans="1:9" ht="15" customHeight="1">
      <c r="A389" s="64"/>
      <c r="B389" s="66" t="s">
        <v>144</v>
      </c>
      <c r="C389" s="62"/>
      <c r="D389" s="62">
        <v>0</v>
      </c>
      <c r="E389" s="63">
        <v>0</v>
      </c>
      <c r="F389" s="26" t="s">
        <v>142</v>
      </c>
      <c r="G389" s="26" t="s">
        <v>142</v>
      </c>
      <c r="I389" s="60"/>
    </row>
    <row r="390" spans="1:9" ht="15" customHeight="1">
      <c r="A390" s="64"/>
      <c r="B390" s="66" t="s">
        <v>145</v>
      </c>
      <c r="C390" s="62"/>
      <c r="D390" s="62">
        <v>0</v>
      </c>
      <c r="E390" s="63">
        <v>0</v>
      </c>
      <c r="F390" s="26" t="s">
        <v>142</v>
      </c>
      <c r="G390" s="26" t="s">
        <v>142</v>
      </c>
      <c r="I390" s="60"/>
    </row>
    <row r="391" spans="1:9" ht="15" customHeight="1">
      <c r="A391" s="64"/>
      <c r="B391" s="66" t="s">
        <v>391</v>
      </c>
      <c r="C391" s="62"/>
      <c r="D391" s="62">
        <v>0</v>
      </c>
      <c r="E391" s="63">
        <v>0</v>
      </c>
      <c r="F391" s="26" t="s">
        <v>142</v>
      </c>
      <c r="G391" s="26" t="s">
        <v>142</v>
      </c>
      <c r="I391" s="60"/>
    </row>
    <row r="392" spans="1:9" ht="15" customHeight="1">
      <c r="A392" s="64"/>
      <c r="B392" s="66" t="s">
        <v>392</v>
      </c>
      <c r="C392" s="62"/>
      <c r="D392" s="62">
        <v>0</v>
      </c>
      <c r="E392" s="63">
        <v>0</v>
      </c>
      <c r="F392" s="26" t="s">
        <v>142</v>
      </c>
      <c r="G392" s="26" t="s">
        <v>142</v>
      </c>
      <c r="I392" s="60"/>
    </row>
    <row r="393" spans="1:9" ht="15" customHeight="1">
      <c r="A393" s="64"/>
      <c r="B393" s="66" t="s">
        <v>393</v>
      </c>
      <c r="C393" s="62"/>
      <c r="D393" s="62">
        <v>0</v>
      </c>
      <c r="E393" s="63">
        <v>0</v>
      </c>
      <c r="F393" s="26" t="s">
        <v>142</v>
      </c>
      <c r="G393" s="26" t="s">
        <v>142</v>
      </c>
      <c r="I393" s="60"/>
    </row>
    <row r="394" spans="1:9" ht="15" customHeight="1">
      <c r="A394" s="64"/>
      <c r="B394" s="66" t="s">
        <v>152</v>
      </c>
      <c r="C394" s="62"/>
      <c r="D394" s="62">
        <v>0</v>
      </c>
      <c r="E394" s="63">
        <v>0</v>
      </c>
      <c r="F394" s="26" t="s">
        <v>142</v>
      </c>
      <c r="G394" s="26" t="s">
        <v>142</v>
      </c>
      <c r="I394" s="60"/>
    </row>
    <row r="395" spans="1:9" ht="15" customHeight="1">
      <c r="A395" s="64"/>
      <c r="B395" s="66" t="s">
        <v>394</v>
      </c>
      <c r="C395" s="62"/>
      <c r="D395" s="62">
        <v>0</v>
      </c>
      <c r="E395" s="63">
        <v>0</v>
      </c>
      <c r="F395" s="26" t="s">
        <v>142</v>
      </c>
      <c r="G395" s="26" t="s">
        <v>142</v>
      </c>
      <c r="I395" s="60"/>
    </row>
    <row r="396" spans="1:9" ht="15" customHeight="1">
      <c r="A396" s="64"/>
      <c r="B396" s="16" t="s">
        <v>395</v>
      </c>
      <c r="C396" s="62"/>
      <c r="D396" s="62">
        <v>0</v>
      </c>
      <c r="E396" s="63">
        <v>0</v>
      </c>
      <c r="F396" s="26" t="s">
        <v>142</v>
      </c>
      <c r="G396" s="26" t="s">
        <v>142</v>
      </c>
      <c r="I396" s="60"/>
    </row>
    <row r="397" spans="1:9" ht="15" customHeight="1">
      <c r="A397" s="64"/>
      <c r="B397" s="66" t="s">
        <v>143</v>
      </c>
      <c r="C397" s="62"/>
      <c r="D397" s="62">
        <v>0</v>
      </c>
      <c r="E397" s="63">
        <v>0</v>
      </c>
      <c r="F397" s="26" t="s">
        <v>142</v>
      </c>
      <c r="G397" s="26" t="s">
        <v>142</v>
      </c>
      <c r="I397" s="60"/>
    </row>
    <row r="398" spans="1:9" ht="15" customHeight="1">
      <c r="A398" s="64"/>
      <c r="B398" s="66" t="s">
        <v>144</v>
      </c>
      <c r="C398" s="62"/>
      <c r="D398" s="62">
        <v>0</v>
      </c>
      <c r="E398" s="63">
        <v>0</v>
      </c>
      <c r="F398" s="26" t="s">
        <v>142</v>
      </c>
      <c r="G398" s="26" t="s">
        <v>142</v>
      </c>
      <c r="I398" s="60"/>
    </row>
    <row r="399" spans="1:9" ht="15" customHeight="1">
      <c r="A399" s="64"/>
      <c r="B399" s="66" t="s">
        <v>145</v>
      </c>
      <c r="C399" s="62"/>
      <c r="D399" s="62">
        <v>0</v>
      </c>
      <c r="E399" s="63">
        <v>0</v>
      </c>
      <c r="F399" s="26" t="s">
        <v>142</v>
      </c>
      <c r="G399" s="26" t="s">
        <v>142</v>
      </c>
      <c r="I399" s="60"/>
    </row>
    <row r="400" spans="1:9" ht="15" customHeight="1">
      <c r="A400" s="64"/>
      <c r="B400" s="66" t="s">
        <v>396</v>
      </c>
      <c r="C400" s="62"/>
      <c r="D400" s="62">
        <v>0</v>
      </c>
      <c r="E400" s="63">
        <v>0</v>
      </c>
      <c r="F400" s="26" t="s">
        <v>142</v>
      </c>
      <c r="G400" s="26" t="s">
        <v>142</v>
      </c>
      <c r="I400" s="60"/>
    </row>
    <row r="401" spans="1:9" ht="15" customHeight="1">
      <c r="A401" s="64"/>
      <c r="B401" s="66" t="s">
        <v>397</v>
      </c>
      <c r="C401" s="62"/>
      <c r="D401" s="62">
        <v>0</v>
      </c>
      <c r="E401" s="63">
        <v>0</v>
      </c>
      <c r="F401" s="26" t="s">
        <v>142</v>
      </c>
      <c r="G401" s="26" t="s">
        <v>142</v>
      </c>
      <c r="I401" s="60"/>
    </row>
    <row r="402" spans="1:9" ht="15" customHeight="1">
      <c r="A402" s="64"/>
      <c r="B402" s="66" t="s">
        <v>398</v>
      </c>
      <c r="C402" s="62"/>
      <c r="D402" s="62">
        <v>0</v>
      </c>
      <c r="E402" s="63">
        <v>0</v>
      </c>
      <c r="F402" s="26" t="s">
        <v>142</v>
      </c>
      <c r="G402" s="26" t="s">
        <v>142</v>
      </c>
      <c r="I402" s="60"/>
    </row>
    <row r="403" spans="1:9" ht="15" customHeight="1">
      <c r="A403" s="64"/>
      <c r="B403" s="66" t="s">
        <v>152</v>
      </c>
      <c r="C403" s="62"/>
      <c r="D403" s="62">
        <v>0</v>
      </c>
      <c r="E403" s="63">
        <v>0</v>
      </c>
      <c r="F403" s="26" t="s">
        <v>142</v>
      </c>
      <c r="G403" s="26" t="s">
        <v>142</v>
      </c>
      <c r="I403" s="60"/>
    </row>
    <row r="404" spans="1:9" ht="15" customHeight="1">
      <c r="A404" s="64"/>
      <c r="B404" s="66" t="s">
        <v>399</v>
      </c>
      <c r="C404" s="62"/>
      <c r="D404" s="62">
        <v>0</v>
      </c>
      <c r="E404" s="63">
        <v>0</v>
      </c>
      <c r="F404" s="26" t="s">
        <v>142</v>
      </c>
      <c r="G404" s="26" t="s">
        <v>142</v>
      </c>
      <c r="I404" s="60"/>
    </row>
    <row r="405" spans="1:9" ht="15" customHeight="1">
      <c r="A405" s="64"/>
      <c r="B405" s="16" t="s">
        <v>400</v>
      </c>
      <c r="C405" s="62"/>
      <c r="D405" s="62">
        <v>0</v>
      </c>
      <c r="E405" s="63">
        <v>0</v>
      </c>
      <c r="F405" s="26" t="s">
        <v>142</v>
      </c>
      <c r="G405" s="26" t="s">
        <v>142</v>
      </c>
      <c r="I405" s="60"/>
    </row>
    <row r="406" spans="1:9" ht="15" customHeight="1">
      <c r="A406" s="64"/>
      <c r="B406" s="66" t="s">
        <v>143</v>
      </c>
      <c r="C406" s="62"/>
      <c r="D406" s="62">
        <v>0</v>
      </c>
      <c r="E406" s="63">
        <v>0</v>
      </c>
      <c r="F406" s="26" t="s">
        <v>142</v>
      </c>
      <c r="G406" s="26" t="s">
        <v>142</v>
      </c>
      <c r="I406" s="60"/>
    </row>
    <row r="407" spans="1:9" ht="15" customHeight="1">
      <c r="A407" s="64"/>
      <c r="B407" s="66" t="s">
        <v>144</v>
      </c>
      <c r="C407" s="62"/>
      <c r="D407" s="62">
        <v>0</v>
      </c>
      <c r="E407" s="63">
        <v>0</v>
      </c>
      <c r="F407" s="26" t="s">
        <v>142</v>
      </c>
      <c r="G407" s="26" t="s">
        <v>142</v>
      </c>
      <c r="I407" s="60"/>
    </row>
    <row r="408" spans="1:9" ht="15" customHeight="1">
      <c r="A408" s="64"/>
      <c r="B408" s="66" t="s">
        <v>145</v>
      </c>
      <c r="C408" s="62"/>
      <c r="D408" s="62">
        <v>0</v>
      </c>
      <c r="E408" s="63">
        <v>0</v>
      </c>
      <c r="F408" s="26" t="s">
        <v>142</v>
      </c>
      <c r="G408" s="26" t="s">
        <v>142</v>
      </c>
      <c r="I408" s="60"/>
    </row>
    <row r="409" spans="1:9" ht="15" customHeight="1">
      <c r="A409" s="64"/>
      <c r="B409" s="66" t="s">
        <v>401</v>
      </c>
      <c r="C409" s="62"/>
      <c r="D409" s="62">
        <v>0</v>
      </c>
      <c r="E409" s="63">
        <v>0</v>
      </c>
      <c r="F409" s="26" t="s">
        <v>142</v>
      </c>
      <c r="G409" s="26" t="s">
        <v>142</v>
      </c>
      <c r="I409" s="60"/>
    </row>
    <row r="410" spans="1:9" ht="15" customHeight="1">
      <c r="A410" s="64"/>
      <c r="B410" s="66" t="s">
        <v>402</v>
      </c>
      <c r="C410" s="62"/>
      <c r="D410" s="62">
        <v>0</v>
      </c>
      <c r="E410" s="63">
        <v>0</v>
      </c>
      <c r="F410" s="26" t="s">
        <v>142</v>
      </c>
      <c r="G410" s="26" t="s">
        <v>142</v>
      </c>
      <c r="I410" s="60"/>
    </row>
    <row r="411" spans="1:9" ht="15" customHeight="1">
      <c r="A411" s="64"/>
      <c r="B411" s="66" t="s">
        <v>152</v>
      </c>
      <c r="C411" s="62"/>
      <c r="D411" s="62">
        <v>0</v>
      </c>
      <c r="E411" s="63">
        <v>0</v>
      </c>
      <c r="F411" s="26" t="s">
        <v>142</v>
      </c>
      <c r="G411" s="26" t="s">
        <v>142</v>
      </c>
      <c r="I411" s="60"/>
    </row>
    <row r="412" spans="1:9" ht="15" customHeight="1">
      <c r="A412" s="64"/>
      <c r="B412" s="66" t="s">
        <v>403</v>
      </c>
      <c r="C412" s="62"/>
      <c r="D412" s="62">
        <v>0</v>
      </c>
      <c r="E412" s="63">
        <v>0</v>
      </c>
      <c r="F412" s="26" t="s">
        <v>142</v>
      </c>
      <c r="G412" s="26" t="s">
        <v>142</v>
      </c>
      <c r="I412" s="60"/>
    </row>
    <row r="413" spans="1:9" ht="15" customHeight="1">
      <c r="A413" s="64"/>
      <c r="B413" s="16" t="s">
        <v>404</v>
      </c>
      <c r="C413" s="62"/>
      <c r="D413" s="62">
        <v>0</v>
      </c>
      <c r="E413" s="63">
        <v>0</v>
      </c>
      <c r="F413" s="26" t="s">
        <v>142</v>
      </c>
      <c r="G413" s="26" t="s">
        <v>142</v>
      </c>
      <c r="I413" s="60"/>
    </row>
    <row r="414" spans="1:9" ht="15" customHeight="1">
      <c r="A414" s="64"/>
      <c r="B414" s="66" t="s">
        <v>143</v>
      </c>
      <c r="C414" s="62"/>
      <c r="D414" s="62">
        <v>0</v>
      </c>
      <c r="E414" s="63">
        <v>0</v>
      </c>
      <c r="F414" s="26" t="s">
        <v>142</v>
      </c>
      <c r="G414" s="26" t="s">
        <v>142</v>
      </c>
      <c r="I414" s="60"/>
    </row>
    <row r="415" spans="1:9" ht="15" customHeight="1">
      <c r="A415" s="64"/>
      <c r="B415" s="66" t="s">
        <v>144</v>
      </c>
      <c r="C415" s="62"/>
      <c r="D415" s="62">
        <v>0</v>
      </c>
      <c r="E415" s="63">
        <v>0</v>
      </c>
      <c r="F415" s="26" t="s">
        <v>142</v>
      </c>
      <c r="G415" s="26" t="s">
        <v>142</v>
      </c>
      <c r="I415" s="60"/>
    </row>
    <row r="416" spans="1:9" ht="15" customHeight="1">
      <c r="A416" s="64"/>
      <c r="B416" s="66" t="s">
        <v>405</v>
      </c>
      <c r="C416" s="62"/>
      <c r="D416" s="62">
        <v>0</v>
      </c>
      <c r="E416" s="63">
        <v>0</v>
      </c>
      <c r="F416" s="26" t="s">
        <v>142</v>
      </c>
      <c r="G416" s="26" t="s">
        <v>142</v>
      </c>
      <c r="I416" s="60"/>
    </row>
    <row r="417" spans="1:9" ht="15" customHeight="1">
      <c r="A417" s="64"/>
      <c r="B417" s="66" t="s">
        <v>406</v>
      </c>
      <c r="C417" s="62"/>
      <c r="D417" s="62">
        <v>0</v>
      </c>
      <c r="E417" s="63">
        <v>0</v>
      </c>
      <c r="F417" s="26" t="s">
        <v>142</v>
      </c>
      <c r="G417" s="26" t="s">
        <v>142</v>
      </c>
      <c r="I417" s="60"/>
    </row>
    <row r="418" spans="1:9" ht="15" customHeight="1">
      <c r="A418" s="64"/>
      <c r="B418" s="66" t="s">
        <v>407</v>
      </c>
      <c r="C418" s="62"/>
      <c r="D418" s="62">
        <v>0</v>
      </c>
      <c r="E418" s="63">
        <v>0</v>
      </c>
      <c r="F418" s="26" t="s">
        <v>142</v>
      </c>
      <c r="G418" s="26" t="s">
        <v>142</v>
      </c>
      <c r="I418" s="60"/>
    </row>
    <row r="419" spans="1:9" ht="15" customHeight="1">
      <c r="A419" s="64"/>
      <c r="B419" s="66" t="s">
        <v>360</v>
      </c>
      <c r="C419" s="62"/>
      <c r="D419" s="62">
        <v>0</v>
      </c>
      <c r="E419" s="63">
        <v>0</v>
      </c>
      <c r="F419" s="26" t="s">
        <v>142</v>
      </c>
      <c r="G419" s="26" t="s">
        <v>142</v>
      </c>
      <c r="I419" s="60"/>
    </row>
    <row r="420" spans="1:9" ht="15" customHeight="1">
      <c r="A420" s="64"/>
      <c r="B420" s="66" t="s">
        <v>408</v>
      </c>
      <c r="C420" s="62"/>
      <c r="D420" s="62">
        <v>0</v>
      </c>
      <c r="E420" s="63">
        <v>0</v>
      </c>
      <c r="F420" s="26" t="s">
        <v>142</v>
      </c>
      <c r="G420" s="26" t="s">
        <v>142</v>
      </c>
      <c r="I420" s="60"/>
    </row>
    <row r="421" spans="1:9" ht="15" customHeight="1">
      <c r="A421" s="64"/>
      <c r="B421" s="16" t="s">
        <v>409</v>
      </c>
      <c r="C421" s="62"/>
      <c r="D421" s="62">
        <v>0</v>
      </c>
      <c r="E421" s="63">
        <v>0</v>
      </c>
      <c r="F421" s="26" t="s">
        <v>142</v>
      </c>
      <c r="G421" s="26" t="s">
        <v>142</v>
      </c>
      <c r="I421" s="60"/>
    </row>
    <row r="422" spans="1:9" ht="15" customHeight="1">
      <c r="A422" s="64"/>
      <c r="B422" s="66" t="s">
        <v>410</v>
      </c>
      <c r="C422" s="62"/>
      <c r="D422" s="62">
        <v>0</v>
      </c>
      <c r="E422" s="63">
        <v>0</v>
      </c>
      <c r="F422" s="26" t="s">
        <v>142</v>
      </c>
      <c r="G422" s="26" t="s">
        <v>142</v>
      </c>
      <c r="I422" s="60"/>
    </row>
    <row r="423" spans="1:9" ht="15" customHeight="1">
      <c r="A423" s="64"/>
      <c r="B423" s="66" t="s">
        <v>143</v>
      </c>
      <c r="C423" s="62"/>
      <c r="D423" s="62">
        <v>0</v>
      </c>
      <c r="E423" s="63">
        <v>0</v>
      </c>
      <c r="F423" s="26" t="s">
        <v>142</v>
      </c>
      <c r="G423" s="26" t="s">
        <v>142</v>
      </c>
      <c r="I423" s="60"/>
    </row>
    <row r="424" spans="1:9" ht="15" customHeight="1">
      <c r="A424" s="64"/>
      <c r="B424" s="66" t="s">
        <v>411</v>
      </c>
      <c r="C424" s="62"/>
      <c r="D424" s="62">
        <v>0</v>
      </c>
      <c r="E424" s="63">
        <v>0</v>
      </c>
      <c r="F424" s="26" t="s">
        <v>142</v>
      </c>
      <c r="G424" s="26" t="s">
        <v>142</v>
      </c>
      <c r="I424" s="60"/>
    </row>
    <row r="425" spans="1:9" ht="15" customHeight="1">
      <c r="A425" s="64"/>
      <c r="B425" s="66" t="s">
        <v>412</v>
      </c>
      <c r="C425" s="62"/>
      <c r="D425" s="62">
        <v>0</v>
      </c>
      <c r="E425" s="63">
        <v>0</v>
      </c>
      <c r="F425" s="26" t="s">
        <v>142</v>
      </c>
      <c r="G425" s="26" t="s">
        <v>142</v>
      </c>
      <c r="I425" s="60"/>
    </row>
    <row r="426" spans="1:9" ht="15" customHeight="1">
      <c r="A426" s="64"/>
      <c r="B426" s="66" t="s">
        <v>413</v>
      </c>
      <c r="C426" s="62"/>
      <c r="D426" s="62">
        <v>0</v>
      </c>
      <c r="E426" s="63">
        <v>0</v>
      </c>
      <c r="F426" s="26" t="s">
        <v>142</v>
      </c>
      <c r="G426" s="26" t="s">
        <v>142</v>
      </c>
      <c r="I426" s="60"/>
    </row>
    <row r="427" spans="1:9" ht="15" customHeight="1">
      <c r="A427" s="64"/>
      <c r="B427" s="66" t="s">
        <v>414</v>
      </c>
      <c r="C427" s="62"/>
      <c r="D427" s="62">
        <v>0</v>
      </c>
      <c r="E427" s="63">
        <v>0</v>
      </c>
      <c r="F427" s="26" t="s">
        <v>142</v>
      </c>
      <c r="G427" s="26" t="s">
        <v>142</v>
      </c>
      <c r="I427" s="60"/>
    </row>
    <row r="428" spans="1:9" ht="15" customHeight="1">
      <c r="A428" s="64"/>
      <c r="B428" s="66" t="s">
        <v>415</v>
      </c>
      <c r="C428" s="62"/>
      <c r="D428" s="62">
        <v>0</v>
      </c>
      <c r="E428" s="63">
        <v>0</v>
      </c>
      <c r="F428" s="26" t="s">
        <v>142</v>
      </c>
      <c r="G428" s="26" t="s">
        <v>142</v>
      </c>
      <c r="I428" s="60"/>
    </row>
    <row r="429" spans="1:9" ht="15" customHeight="1">
      <c r="A429" s="64"/>
      <c r="B429" s="66" t="s">
        <v>416</v>
      </c>
      <c r="C429" s="62"/>
      <c r="D429" s="62">
        <v>0</v>
      </c>
      <c r="E429" s="63">
        <v>0</v>
      </c>
      <c r="F429" s="26" t="s">
        <v>142</v>
      </c>
      <c r="G429" s="26" t="s">
        <v>142</v>
      </c>
      <c r="I429" s="60"/>
    </row>
    <row r="430" spans="1:9" ht="15" customHeight="1">
      <c r="A430" s="64"/>
      <c r="B430" s="16" t="s">
        <v>417</v>
      </c>
      <c r="C430" s="62"/>
      <c r="D430" s="62">
        <v>0</v>
      </c>
      <c r="E430" s="63">
        <v>0</v>
      </c>
      <c r="F430" s="26" t="s">
        <v>142</v>
      </c>
      <c r="G430" s="26" t="s">
        <v>142</v>
      </c>
      <c r="I430" s="60"/>
    </row>
    <row r="431" spans="1:9" ht="15" customHeight="1">
      <c r="A431" s="64"/>
      <c r="B431" s="66" t="s">
        <v>418</v>
      </c>
      <c r="C431" s="71"/>
      <c r="D431" s="71">
        <v>0</v>
      </c>
      <c r="E431" s="63">
        <v>0</v>
      </c>
      <c r="F431" s="26" t="s">
        <v>142</v>
      </c>
      <c r="G431" s="26" t="s">
        <v>142</v>
      </c>
      <c r="I431" s="60"/>
    </row>
    <row r="432" spans="1:9" ht="15" customHeight="1">
      <c r="A432" s="64"/>
      <c r="B432" s="66" t="s">
        <v>419</v>
      </c>
      <c r="C432" s="62"/>
      <c r="D432" s="62">
        <v>0</v>
      </c>
      <c r="E432" s="63">
        <v>0</v>
      </c>
      <c r="F432" s="26" t="s">
        <v>142</v>
      </c>
      <c r="G432" s="26" t="s">
        <v>142</v>
      </c>
      <c r="I432" s="60"/>
    </row>
    <row r="433" spans="1:9" s="3" customFormat="1" ht="15" customHeight="1">
      <c r="A433" s="61" t="s">
        <v>420</v>
      </c>
      <c r="B433" s="16" t="s">
        <v>19</v>
      </c>
      <c r="C433" s="67">
        <v>35961</v>
      </c>
      <c r="D433" s="67">
        <v>26255</v>
      </c>
      <c r="E433" s="68">
        <v>26255</v>
      </c>
      <c r="F433" s="20">
        <v>1</v>
      </c>
      <c r="G433" s="20">
        <v>0.85935454307410319</v>
      </c>
      <c r="I433" s="69"/>
    </row>
    <row r="434" spans="1:9" s="3" customFormat="1" ht="15" customHeight="1">
      <c r="A434" s="61"/>
      <c r="B434" s="16" t="s">
        <v>421</v>
      </c>
      <c r="C434" s="67">
        <v>53</v>
      </c>
      <c r="D434" s="67">
        <v>39</v>
      </c>
      <c r="E434" s="68">
        <v>39</v>
      </c>
      <c r="F434" s="20">
        <v>1</v>
      </c>
      <c r="G434" s="20">
        <v>0.48749999999999999</v>
      </c>
      <c r="I434" s="69"/>
    </row>
    <row r="435" spans="1:9" ht="15" customHeight="1">
      <c r="A435" s="64"/>
      <c r="B435" s="66" t="s">
        <v>143</v>
      </c>
      <c r="C435" s="62"/>
      <c r="D435" s="62">
        <v>0</v>
      </c>
      <c r="E435" s="63">
        <v>0</v>
      </c>
      <c r="F435" s="26" t="s">
        <v>142</v>
      </c>
      <c r="G435" s="26" t="s">
        <v>142</v>
      </c>
      <c r="I435" s="60"/>
    </row>
    <row r="436" spans="1:9" ht="15" customHeight="1">
      <c r="A436" s="64"/>
      <c r="B436" s="66" t="s">
        <v>144</v>
      </c>
      <c r="C436" s="62">
        <v>53</v>
      </c>
      <c r="D436" s="62">
        <v>39</v>
      </c>
      <c r="E436" s="63">
        <v>39</v>
      </c>
      <c r="F436" s="26">
        <v>1</v>
      </c>
      <c r="G436" s="26">
        <v>0.48749999999999999</v>
      </c>
      <c r="I436" s="60"/>
    </row>
    <row r="437" spans="1:9" ht="15" customHeight="1">
      <c r="A437" s="64"/>
      <c r="B437" s="66" t="s">
        <v>145</v>
      </c>
      <c r="C437" s="62"/>
      <c r="D437" s="62">
        <v>0</v>
      </c>
      <c r="E437" s="63">
        <v>0</v>
      </c>
      <c r="F437" s="26" t="s">
        <v>142</v>
      </c>
      <c r="G437" s="26" t="s">
        <v>142</v>
      </c>
      <c r="I437" s="60"/>
    </row>
    <row r="438" spans="1:9" ht="15" customHeight="1">
      <c r="A438" s="64"/>
      <c r="B438" s="66" t="s">
        <v>422</v>
      </c>
      <c r="C438" s="62"/>
      <c r="D438" s="62">
        <v>0</v>
      </c>
      <c r="E438" s="63">
        <v>0</v>
      </c>
      <c r="F438" s="26" t="s">
        <v>142</v>
      </c>
      <c r="G438" s="26" t="s">
        <v>142</v>
      </c>
      <c r="I438" s="60"/>
    </row>
    <row r="439" spans="1:9" s="3" customFormat="1" ht="15" customHeight="1">
      <c r="A439" s="61"/>
      <c r="B439" s="16" t="s">
        <v>423</v>
      </c>
      <c r="C439" s="67">
        <v>20893</v>
      </c>
      <c r="D439" s="67">
        <v>15254</v>
      </c>
      <c r="E439" s="68">
        <v>15254</v>
      </c>
      <c r="F439" s="20">
        <v>1</v>
      </c>
      <c r="G439" s="20">
        <v>1.287583354435722</v>
      </c>
      <c r="I439" s="69"/>
    </row>
    <row r="440" spans="1:9" ht="15" customHeight="1">
      <c r="A440" s="64"/>
      <c r="B440" s="66" t="s">
        <v>424</v>
      </c>
      <c r="C440" s="62">
        <v>89</v>
      </c>
      <c r="D440" s="62">
        <v>65</v>
      </c>
      <c r="E440" s="63">
        <v>65</v>
      </c>
      <c r="F440" s="26">
        <v>1</v>
      </c>
      <c r="G440" s="26">
        <v>0.67010309278350511</v>
      </c>
      <c r="I440" s="60"/>
    </row>
    <row r="441" spans="1:9" ht="15" customHeight="1">
      <c r="A441" s="64"/>
      <c r="B441" s="66" t="s">
        <v>425</v>
      </c>
      <c r="C441" s="62">
        <v>4216</v>
      </c>
      <c r="D441" s="62">
        <v>3078</v>
      </c>
      <c r="E441" s="63">
        <v>3078</v>
      </c>
      <c r="F441" s="26">
        <v>1</v>
      </c>
      <c r="G441" s="26">
        <v>1.292191435768262</v>
      </c>
      <c r="I441" s="60"/>
    </row>
    <row r="442" spans="1:9" ht="15" customHeight="1">
      <c r="A442" s="64"/>
      <c r="B442" s="66" t="s">
        <v>426</v>
      </c>
      <c r="C442" s="62">
        <v>2957</v>
      </c>
      <c r="D442" s="62">
        <v>2159</v>
      </c>
      <c r="E442" s="63">
        <v>2159</v>
      </c>
      <c r="F442" s="26">
        <v>1</v>
      </c>
      <c r="G442" s="26">
        <v>1.0865626572722697</v>
      </c>
      <c r="I442" s="60"/>
    </row>
    <row r="443" spans="1:9" ht="15" customHeight="1">
      <c r="A443" s="64"/>
      <c r="B443" s="66" t="s">
        <v>427</v>
      </c>
      <c r="C443" s="62">
        <v>68</v>
      </c>
      <c r="D443" s="62">
        <v>50</v>
      </c>
      <c r="E443" s="63">
        <v>50</v>
      </c>
      <c r="F443" s="26">
        <v>1</v>
      </c>
      <c r="G443" s="26">
        <v>3.125</v>
      </c>
      <c r="I443" s="60"/>
    </row>
    <row r="444" spans="1:9" ht="15" customHeight="1">
      <c r="A444" s="64"/>
      <c r="B444" s="66" t="s">
        <v>428</v>
      </c>
      <c r="C444" s="62">
        <v>0</v>
      </c>
      <c r="D444" s="62">
        <v>0</v>
      </c>
      <c r="E444" s="63">
        <v>0</v>
      </c>
      <c r="F444" s="26" t="s">
        <v>142</v>
      </c>
      <c r="G444" s="26" t="s">
        <v>142</v>
      </c>
      <c r="I444" s="60"/>
    </row>
    <row r="445" spans="1:9" ht="15" customHeight="1">
      <c r="A445" s="64"/>
      <c r="B445" s="66" t="s">
        <v>429</v>
      </c>
      <c r="C445" s="62">
        <v>0</v>
      </c>
      <c r="D445" s="62">
        <v>0</v>
      </c>
      <c r="E445" s="63">
        <v>0</v>
      </c>
      <c r="F445" s="26" t="s">
        <v>142</v>
      </c>
      <c r="G445" s="26" t="s">
        <v>142</v>
      </c>
      <c r="I445" s="60"/>
    </row>
    <row r="446" spans="1:9" ht="15" customHeight="1">
      <c r="A446" s="64"/>
      <c r="B446" s="66" t="s">
        <v>430</v>
      </c>
      <c r="C446" s="62">
        <v>0</v>
      </c>
      <c r="D446" s="62">
        <v>0</v>
      </c>
      <c r="E446" s="63">
        <v>0</v>
      </c>
      <c r="F446" s="26" t="s">
        <v>142</v>
      </c>
      <c r="G446" s="26" t="s">
        <v>142</v>
      </c>
      <c r="I446" s="60"/>
    </row>
    <row r="447" spans="1:9" ht="15" customHeight="1">
      <c r="A447" s="64"/>
      <c r="B447" s="66" t="s">
        <v>431</v>
      </c>
      <c r="C447" s="62">
        <v>13563</v>
      </c>
      <c r="D447" s="62">
        <v>9902</v>
      </c>
      <c r="E447" s="63">
        <v>9902</v>
      </c>
      <c r="F447" s="26">
        <v>1</v>
      </c>
      <c r="G447" s="26">
        <v>1.3444670739986422</v>
      </c>
      <c r="I447" s="60"/>
    </row>
    <row r="448" spans="1:9" s="3" customFormat="1" ht="15" customHeight="1">
      <c r="A448" s="61"/>
      <c r="B448" s="16" t="s">
        <v>432</v>
      </c>
      <c r="C448" s="67">
        <v>381</v>
      </c>
      <c r="D448" s="67">
        <v>278</v>
      </c>
      <c r="E448" s="68">
        <v>278</v>
      </c>
      <c r="F448" s="20">
        <v>1</v>
      </c>
      <c r="G448" s="20">
        <v>0.72584856396866837</v>
      </c>
      <c r="I448" s="69"/>
    </row>
    <row r="449" spans="1:9" ht="15" customHeight="1">
      <c r="A449" s="64"/>
      <c r="B449" s="66" t="s">
        <v>433</v>
      </c>
      <c r="C449" s="62"/>
      <c r="D449" s="62">
        <v>0</v>
      </c>
      <c r="E449" s="63">
        <v>0</v>
      </c>
      <c r="F449" s="26" t="s">
        <v>142</v>
      </c>
      <c r="G449" s="26" t="s">
        <v>142</v>
      </c>
      <c r="I449" s="60"/>
    </row>
    <row r="450" spans="1:9" ht="15" customHeight="1">
      <c r="A450" s="64"/>
      <c r="B450" s="66" t="s">
        <v>434</v>
      </c>
      <c r="C450" s="62"/>
      <c r="D450" s="62">
        <v>0</v>
      </c>
      <c r="E450" s="63">
        <v>0</v>
      </c>
      <c r="F450" s="26" t="s">
        <v>142</v>
      </c>
      <c r="G450" s="26">
        <v>0</v>
      </c>
      <c r="I450" s="60"/>
    </row>
    <row r="451" spans="1:9" ht="15" customHeight="1">
      <c r="A451" s="64"/>
      <c r="B451" s="66" t="s">
        <v>435</v>
      </c>
      <c r="C451" s="62"/>
      <c r="D451" s="62">
        <v>0</v>
      </c>
      <c r="E451" s="63">
        <v>0</v>
      </c>
      <c r="F451" s="26" t="s">
        <v>142</v>
      </c>
      <c r="G451" s="26" t="s">
        <v>142</v>
      </c>
      <c r="I451" s="60"/>
    </row>
    <row r="452" spans="1:9" ht="15" customHeight="1">
      <c r="A452" s="64"/>
      <c r="B452" s="66" t="s">
        <v>436</v>
      </c>
      <c r="C452" s="62">
        <v>378</v>
      </c>
      <c r="D452" s="62">
        <v>276</v>
      </c>
      <c r="E452" s="63">
        <v>276</v>
      </c>
      <c r="F452" s="26">
        <v>1</v>
      </c>
      <c r="G452" s="26">
        <v>0.80938416422287385</v>
      </c>
      <c r="I452" s="60"/>
    </row>
    <row r="453" spans="1:9" ht="15" customHeight="1">
      <c r="A453" s="64"/>
      <c r="B453" s="66" t="s">
        <v>437</v>
      </c>
      <c r="C453" s="62">
        <v>0</v>
      </c>
      <c r="D453" s="62">
        <v>0</v>
      </c>
      <c r="E453" s="63">
        <v>0</v>
      </c>
      <c r="F453" s="26" t="s">
        <v>142</v>
      </c>
      <c r="G453" s="26" t="s">
        <v>142</v>
      </c>
      <c r="I453" s="60"/>
    </row>
    <row r="454" spans="1:9" ht="15" customHeight="1">
      <c r="A454" s="64"/>
      <c r="B454" s="66" t="s">
        <v>438</v>
      </c>
      <c r="C454" s="62">
        <v>3</v>
      </c>
      <c r="D454" s="62">
        <v>2</v>
      </c>
      <c r="E454" s="63">
        <v>2</v>
      </c>
      <c r="F454" s="26">
        <v>1</v>
      </c>
      <c r="G454" s="27" t="s">
        <v>185</v>
      </c>
      <c r="I454" s="60"/>
    </row>
    <row r="455" spans="1:9" ht="15" customHeight="1">
      <c r="A455" s="64"/>
      <c r="B455" s="16" t="s">
        <v>439</v>
      </c>
      <c r="C455" s="62"/>
      <c r="D455" s="62">
        <v>0</v>
      </c>
      <c r="E455" s="63">
        <v>0</v>
      </c>
      <c r="F455" s="26" t="s">
        <v>142</v>
      </c>
      <c r="G455" s="26" t="s">
        <v>142</v>
      </c>
      <c r="I455" s="60"/>
    </row>
    <row r="456" spans="1:9" ht="15" customHeight="1">
      <c r="A456" s="64"/>
      <c r="B456" s="66" t="s">
        <v>440</v>
      </c>
      <c r="C456" s="62"/>
      <c r="D456" s="62">
        <v>0</v>
      </c>
      <c r="E456" s="63">
        <v>0</v>
      </c>
      <c r="F456" s="26" t="s">
        <v>142</v>
      </c>
      <c r="G456" s="26" t="s">
        <v>142</v>
      </c>
      <c r="I456" s="60"/>
    </row>
    <row r="457" spans="1:9" ht="15" customHeight="1">
      <c r="A457" s="64"/>
      <c r="B457" s="66" t="s">
        <v>441</v>
      </c>
      <c r="C457" s="62"/>
      <c r="D457" s="62">
        <v>0</v>
      </c>
      <c r="E457" s="63">
        <v>0</v>
      </c>
      <c r="F457" s="26" t="s">
        <v>142</v>
      </c>
      <c r="G457" s="26" t="s">
        <v>142</v>
      </c>
      <c r="I457" s="60"/>
    </row>
    <row r="458" spans="1:9" ht="15" customHeight="1">
      <c r="A458" s="64"/>
      <c r="B458" s="66" t="s">
        <v>442</v>
      </c>
      <c r="C458" s="62"/>
      <c r="D458" s="62">
        <v>0</v>
      </c>
      <c r="E458" s="63">
        <v>0</v>
      </c>
      <c r="F458" s="26" t="s">
        <v>142</v>
      </c>
      <c r="G458" s="26" t="s">
        <v>142</v>
      </c>
      <c r="I458" s="60"/>
    </row>
    <row r="459" spans="1:9" ht="15" customHeight="1">
      <c r="A459" s="64"/>
      <c r="B459" s="66" t="s">
        <v>443</v>
      </c>
      <c r="C459" s="62"/>
      <c r="D459" s="62">
        <v>0</v>
      </c>
      <c r="E459" s="63">
        <v>0</v>
      </c>
      <c r="F459" s="26" t="s">
        <v>142</v>
      </c>
      <c r="G459" s="26" t="s">
        <v>142</v>
      </c>
      <c r="I459" s="60"/>
    </row>
    <row r="460" spans="1:9" ht="15" customHeight="1">
      <c r="A460" s="64"/>
      <c r="B460" s="66" t="s">
        <v>444</v>
      </c>
      <c r="C460" s="62"/>
      <c r="D460" s="62">
        <v>0</v>
      </c>
      <c r="E460" s="63">
        <v>0</v>
      </c>
      <c r="F460" s="26" t="s">
        <v>142</v>
      </c>
      <c r="G460" s="26" t="s">
        <v>142</v>
      </c>
      <c r="I460" s="60"/>
    </row>
    <row r="461" spans="1:9" ht="15" customHeight="1">
      <c r="A461" s="64"/>
      <c r="B461" s="16" t="s">
        <v>445</v>
      </c>
      <c r="C461" s="62"/>
      <c r="D461" s="62">
        <v>0</v>
      </c>
      <c r="E461" s="63">
        <v>0</v>
      </c>
      <c r="F461" s="26" t="s">
        <v>142</v>
      </c>
      <c r="G461" s="26" t="s">
        <v>142</v>
      </c>
      <c r="I461" s="60"/>
    </row>
    <row r="462" spans="1:9" ht="15" customHeight="1">
      <c r="A462" s="64"/>
      <c r="B462" s="66" t="s">
        <v>446</v>
      </c>
      <c r="C462" s="62"/>
      <c r="D462" s="62">
        <v>0</v>
      </c>
      <c r="E462" s="63">
        <v>0</v>
      </c>
      <c r="F462" s="26" t="s">
        <v>142</v>
      </c>
      <c r="G462" s="26" t="s">
        <v>142</v>
      </c>
      <c r="I462" s="60"/>
    </row>
    <row r="463" spans="1:9" ht="15" customHeight="1">
      <c r="A463" s="64"/>
      <c r="B463" s="66" t="s">
        <v>447</v>
      </c>
      <c r="C463" s="62"/>
      <c r="D463" s="62">
        <v>0</v>
      </c>
      <c r="E463" s="63">
        <v>0</v>
      </c>
      <c r="F463" s="26" t="s">
        <v>142</v>
      </c>
      <c r="G463" s="26" t="s">
        <v>142</v>
      </c>
      <c r="I463" s="60"/>
    </row>
    <row r="464" spans="1:9" ht="15" customHeight="1">
      <c r="A464" s="64"/>
      <c r="B464" s="66" t="s">
        <v>448</v>
      </c>
      <c r="C464" s="62"/>
      <c r="D464" s="62">
        <v>0</v>
      </c>
      <c r="E464" s="63">
        <v>0</v>
      </c>
      <c r="F464" s="26" t="s">
        <v>142</v>
      </c>
      <c r="G464" s="26" t="s">
        <v>142</v>
      </c>
      <c r="I464" s="60"/>
    </row>
    <row r="465" spans="1:9" ht="15" customHeight="1">
      <c r="A465" s="64"/>
      <c r="B465" s="16" t="s">
        <v>449</v>
      </c>
      <c r="C465" s="62"/>
      <c r="D465" s="62">
        <v>0</v>
      </c>
      <c r="E465" s="63">
        <v>0</v>
      </c>
      <c r="F465" s="26" t="s">
        <v>142</v>
      </c>
      <c r="G465" s="26" t="s">
        <v>142</v>
      </c>
      <c r="I465" s="60"/>
    </row>
    <row r="466" spans="1:9" ht="15" customHeight="1">
      <c r="A466" s="64"/>
      <c r="B466" s="66" t="s">
        <v>450</v>
      </c>
      <c r="C466" s="62"/>
      <c r="D466" s="62">
        <v>0</v>
      </c>
      <c r="E466" s="63">
        <v>0</v>
      </c>
      <c r="F466" s="26" t="s">
        <v>142</v>
      </c>
      <c r="G466" s="26" t="s">
        <v>142</v>
      </c>
      <c r="I466" s="60"/>
    </row>
    <row r="467" spans="1:9" ht="15" customHeight="1">
      <c r="A467" s="64"/>
      <c r="B467" s="66" t="s">
        <v>451</v>
      </c>
      <c r="C467" s="62"/>
      <c r="D467" s="62">
        <v>0</v>
      </c>
      <c r="E467" s="63">
        <v>0</v>
      </c>
      <c r="F467" s="26" t="s">
        <v>142</v>
      </c>
      <c r="G467" s="26" t="s">
        <v>142</v>
      </c>
      <c r="I467" s="60"/>
    </row>
    <row r="468" spans="1:9" ht="15" customHeight="1">
      <c r="A468" s="64"/>
      <c r="B468" s="66" t="s">
        <v>452</v>
      </c>
      <c r="C468" s="62"/>
      <c r="D468" s="62">
        <v>0</v>
      </c>
      <c r="E468" s="63">
        <v>0</v>
      </c>
      <c r="F468" s="26" t="s">
        <v>142</v>
      </c>
      <c r="G468" s="26" t="s">
        <v>142</v>
      </c>
      <c r="I468" s="60"/>
    </row>
    <row r="469" spans="1:9" s="3" customFormat="1" ht="15" customHeight="1">
      <c r="A469" s="61"/>
      <c r="B469" s="16" t="s">
        <v>453</v>
      </c>
      <c r="C469" s="67">
        <v>1</v>
      </c>
      <c r="D469" s="67">
        <v>1</v>
      </c>
      <c r="E469" s="68">
        <v>1</v>
      </c>
      <c r="F469" s="20">
        <v>1</v>
      </c>
      <c r="G469" s="27" t="s">
        <v>185</v>
      </c>
      <c r="I469" s="69"/>
    </row>
    <row r="470" spans="1:9" ht="15" customHeight="1">
      <c r="A470" s="64"/>
      <c r="B470" s="66" t="s">
        <v>454</v>
      </c>
      <c r="C470" s="62">
        <v>1</v>
      </c>
      <c r="D470" s="62">
        <v>1</v>
      </c>
      <c r="E470" s="63">
        <v>1</v>
      </c>
      <c r="F470" s="26">
        <v>1</v>
      </c>
      <c r="G470" s="27" t="s">
        <v>185</v>
      </c>
      <c r="I470" s="60"/>
    </row>
    <row r="471" spans="1:9" ht="15" customHeight="1">
      <c r="A471" s="64"/>
      <c r="B471" s="66" t="s">
        <v>455</v>
      </c>
      <c r="C471" s="62"/>
      <c r="D471" s="62">
        <v>0</v>
      </c>
      <c r="E471" s="63">
        <v>0</v>
      </c>
      <c r="F471" s="26" t="s">
        <v>142</v>
      </c>
      <c r="G471" s="26" t="s">
        <v>142</v>
      </c>
      <c r="I471" s="60"/>
    </row>
    <row r="472" spans="1:9" ht="15" customHeight="1">
      <c r="A472" s="64"/>
      <c r="B472" s="66" t="s">
        <v>456</v>
      </c>
      <c r="C472" s="62"/>
      <c r="D472" s="62">
        <v>0</v>
      </c>
      <c r="E472" s="63">
        <v>0</v>
      </c>
      <c r="F472" s="26" t="s">
        <v>142</v>
      </c>
      <c r="G472" s="26" t="s">
        <v>142</v>
      </c>
      <c r="I472" s="60"/>
    </row>
    <row r="473" spans="1:9" ht="15" customHeight="1">
      <c r="A473" s="64"/>
      <c r="B473" s="16" t="s">
        <v>457</v>
      </c>
      <c r="C473" s="62"/>
      <c r="D473" s="62">
        <v>0</v>
      </c>
      <c r="E473" s="63">
        <v>0</v>
      </c>
      <c r="F473" s="26" t="s">
        <v>142</v>
      </c>
      <c r="G473" s="26" t="s">
        <v>142</v>
      </c>
      <c r="I473" s="60"/>
    </row>
    <row r="474" spans="1:9" ht="15" customHeight="1">
      <c r="A474" s="64"/>
      <c r="B474" s="66" t="s">
        <v>458</v>
      </c>
      <c r="C474" s="62"/>
      <c r="D474" s="62">
        <v>0</v>
      </c>
      <c r="E474" s="63">
        <v>0</v>
      </c>
      <c r="F474" s="26" t="s">
        <v>142</v>
      </c>
      <c r="G474" s="26" t="s">
        <v>142</v>
      </c>
      <c r="I474" s="60"/>
    </row>
    <row r="475" spans="1:9" ht="15" customHeight="1">
      <c r="A475" s="64"/>
      <c r="B475" s="66" t="s">
        <v>459</v>
      </c>
      <c r="C475" s="62"/>
      <c r="D475" s="62">
        <v>0</v>
      </c>
      <c r="E475" s="63">
        <v>0</v>
      </c>
      <c r="F475" s="26" t="s">
        <v>142</v>
      </c>
      <c r="G475" s="26" t="s">
        <v>142</v>
      </c>
      <c r="I475" s="60"/>
    </row>
    <row r="476" spans="1:9" ht="15" customHeight="1">
      <c r="A476" s="64"/>
      <c r="B476" s="66" t="s">
        <v>460</v>
      </c>
      <c r="C476" s="62"/>
      <c r="D476" s="62">
        <v>0</v>
      </c>
      <c r="E476" s="63">
        <v>0</v>
      </c>
      <c r="F476" s="26" t="s">
        <v>142</v>
      </c>
      <c r="G476" s="26" t="s">
        <v>142</v>
      </c>
      <c r="I476" s="60"/>
    </row>
    <row r="477" spans="1:9" ht="15" customHeight="1">
      <c r="A477" s="64"/>
      <c r="B477" s="66" t="s">
        <v>461</v>
      </c>
      <c r="C477" s="62"/>
      <c r="D477" s="62">
        <v>0</v>
      </c>
      <c r="E477" s="63">
        <v>0</v>
      </c>
      <c r="F477" s="26" t="s">
        <v>142</v>
      </c>
      <c r="G477" s="26" t="s">
        <v>142</v>
      </c>
      <c r="I477" s="60"/>
    </row>
    <row r="478" spans="1:9" ht="15" customHeight="1">
      <c r="A478" s="64"/>
      <c r="B478" s="66" t="s">
        <v>462</v>
      </c>
      <c r="C478" s="62"/>
      <c r="D478" s="62">
        <v>0</v>
      </c>
      <c r="E478" s="63">
        <v>0</v>
      </c>
      <c r="F478" s="26" t="s">
        <v>142</v>
      </c>
      <c r="G478" s="26" t="s">
        <v>142</v>
      </c>
      <c r="I478" s="60"/>
    </row>
    <row r="479" spans="1:9" s="3" customFormat="1" ht="15" customHeight="1">
      <c r="A479" s="61"/>
      <c r="B479" s="16" t="s">
        <v>463</v>
      </c>
      <c r="C479" s="67">
        <v>14556</v>
      </c>
      <c r="D479" s="67">
        <v>10627</v>
      </c>
      <c r="E479" s="68">
        <v>10627</v>
      </c>
      <c r="F479" s="20">
        <v>1</v>
      </c>
      <c r="G479" s="20">
        <v>1.2043291024478695</v>
      </c>
      <c r="I479" s="69"/>
    </row>
    <row r="480" spans="1:9" ht="15" customHeight="1">
      <c r="A480" s="64"/>
      <c r="B480" s="66" t="s">
        <v>464</v>
      </c>
      <c r="C480" s="62"/>
      <c r="D480" s="62">
        <v>0</v>
      </c>
      <c r="E480" s="63">
        <v>0</v>
      </c>
      <c r="F480" s="26" t="s">
        <v>142</v>
      </c>
      <c r="G480" s="26" t="s">
        <v>142</v>
      </c>
      <c r="I480" s="60"/>
    </row>
    <row r="481" spans="1:9" ht="15" customHeight="1">
      <c r="A481" s="64"/>
      <c r="B481" s="66" t="s">
        <v>465</v>
      </c>
      <c r="C481" s="62"/>
      <c r="D481" s="62">
        <v>0</v>
      </c>
      <c r="E481" s="63">
        <v>0</v>
      </c>
      <c r="F481" s="26" t="s">
        <v>142</v>
      </c>
      <c r="G481" s="26" t="s">
        <v>142</v>
      </c>
      <c r="I481" s="60"/>
    </row>
    <row r="482" spans="1:9" ht="15" customHeight="1">
      <c r="A482" s="64"/>
      <c r="B482" s="66" t="s">
        <v>466</v>
      </c>
      <c r="C482" s="62">
        <v>7822</v>
      </c>
      <c r="D482" s="62">
        <v>5711</v>
      </c>
      <c r="E482" s="63">
        <v>5711</v>
      </c>
      <c r="F482" s="26">
        <v>1</v>
      </c>
      <c r="G482" s="26">
        <v>3.898293515358362</v>
      </c>
      <c r="I482" s="60"/>
    </row>
    <row r="483" spans="1:9" ht="15" customHeight="1">
      <c r="A483" s="64"/>
      <c r="B483" s="66" t="s">
        <v>467</v>
      </c>
      <c r="C483" s="62">
        <v>0</v>
      </c>
      <c r="D483" s="62">
        <v>0</v>
      </c>
      <c r="E483" s="63">
        <v>0</v>
      </c>
      <c r="F483" s="26" t="s">
        <v>142</v>
      </c>
      <c r="G483" s="26" t="s">
        <v>142</v>
      </c>
      <c r="I483" s="60"/>
    </row>
    <row r="484" spans="1:9" ht="15" customHeight="1">
      <c r="A484" s="64"/>
      <c r="B484" s="66" t="s">
        <v>468</v>
      </c>
      <c r="C484" s="62">
        <v>0</v>
      </c>
      <c r="D484" s="62">
        <v>0</v>
      </c>
      <c r="E484" s="63">
        <v>0</v>
      </c>
      <c r="F484" s="26" t="s">
        <v>142</v>
      </c>
      <c r="G484" s="26" t="s">
        <v>142</v>
      </c>
      <c r="I484" s="60"/>
    </row>
    <row r="485" spans="1:9" ht="15" customHeight="1">
      <c r="A485" s="64"/>
      <c r="B485" s="66" t="s">
        <v>469</v>
      </c>
      <c r="C485" s="62">
        <v>6734</v>
      </c>
      <c r="D485" s="62">
        <v>4916</v>
      </c>
      <c r="E485" s="63">
        <v>4916</v>
      </c>
      <c r="F485" s="26">
        <v>1</v>
      </c>
      <c r="G485" s="26">
        <v>0.66802554694931382</v>
      </c>
      <c r="I485" s="60"/>
    </row>
    <row r="486" spans="1:9" s="3" customFormat="1" ht="15" customHeight="1">
      <c r="A486" s="61"/>
      <c r="B486" s="16" t="s">
        <v>470</v>
      </c>
      <c r="C486" s="67">
        <v>77</v>
      </c>
      <c r="D486" s="67">
        <v>56</v>
      </c>
      <c r="E486" s="68">
        <v>56</v>
      </c>
      <c r="F486" s="20">
        <v>1</v>
      </c>
      <c r="G486" s="20">
        <v>5.9460607347632194E-3</v>
      </c>
      <c r="I486" s="69"/>
    </row>
    <row r="487" spans="1:9" ht="15" customHeight="1">
      <c r="A487" s="64"/>
      <c r="B487" s="66" t="s">
        <v>471</v>
      </c>
      <c r="C487" s="62">
        <v>77</v>
      </c>
      <c r="D487" s="62">
        <v>56</v>
      </c>
      <c r="E487" s="63">
        <v>56</v>
      </c>
      <c r="F487" s="26">
        <v>1</v>
      </c>
      <c r="G487" s="26">
        <v>5.9460607347632194E-3</v>
      </c>
      <c r="I487" s="60"/>
    </row>
    <row r="488" spans="1:9" s="3" customFormat="1" ht="15" customHeight="1">
      <c r="A488" s="61" t="s">
        <v>472</v>
      </c>
      <c r="B488" s="16" t="s">
        <v>21</v>
      </c>
      <c r="C488" s="67">
        <v>24298</v>
      </c>
      <c r="D488" s="67">
        <v>19606</v>
      </c>
      <c r="E488" s="68">
        <v>19604</v>
      </c>
      <c r="F488" s="20">
        <v>0.99989799041109861</v>
      </c>
      <c r="G488" s="20">
        <v>1.5867260218535006</v>
      </c>
      <c r="I488" s="69"/>
    </row>
    <row r="489" spans="1:9" s="3" customFormat="1" ht="15" customHeight="1">
      <c r="A489" s="61"/>
      <c r="B489" s="16" t="s">
        <v>473</v>
      </c>
      <c r="C489" s="67">
        <v>104</v>
      </c>
      <c r="D489" s="67">
        <v>84</v>
      </c>
      <c r="E489" s="68">
        <v>84</v>
      </c>
      <c r="F489" s="20">
        <v>1</v>
      </c>
      <c r="G489" s="20">
        <v>3.5</v>
      </c>
      <c r="I489" s="69"/>
    </row>
    <row r="490" spans="1:9" ht="15" customHeight="1">
      <c r="A490" s="64"/>
      <c r="B490" s="66" t="s">
        <v>143</v>
      </c>
      <c r="C490" s="62"/>
      <c r="D490" s="62"/>
      <c r="E490" s="63">
        <v>0</v>
      </c>
      <c r="F490" s="26" t="s">
        <v>142</v>
      </c>
      <c r="G490" s="26" t="s">
        <v>142</v>
      </c>
      <c r="I490" s="60"/>
    </row>
    <row r="491" spans="1:9" ht="15" customHeight="1">
      <c r="A491" s="64"/>
      <c r="B491" s="66" t="s">
        <v>144</v>
      </c>
      <c r="C491" s="62">
        <v>104</v>
      </c>
      <c r="D491" s="62">
        <v>84</v>
      </c>
      <c r="E491" s="63">
        <v>84</v>
      </c>
      <c r="F491" s="26">
        <v>1</v>
      </c>
      <c r="G491" s="26">
        <v>3.5</v>
      </c>
      <c r="I491" s="60"/>
    </row>
    <row r="492" spans="1:9" ht="15" customHeight="1">
      <c r="A492" s="64"/>
      <c r="B492" s="66" t="s">
        <v>145</v>
      </c>
      <c r="C492" s="62"/>
      <c r="D492" s="62"/>
      <c r="E492" s="63">
        <v>0</v>
      </c>
      <c r="F492" s="26" t="s">
        <v>142</v>
      </c>
      <c r="G492" s="26" t="s">
        <v>142</v>
      </c>
      <c r="I492" s="60"/>
    </row>
    <row r="493" spans="1:9" ht="15" customHeight="1">
      <c r="A493" s="64"/>
      <c r="B493" s="66" t="s">
        <v>474</v>
      </c>
      <c r="C493" s="62"/>
      <c r="D493" s="62"/>
      <c r="E493" s="63">
        <v>0</v>
      </c>
      <c r="F493" s="26" t="s">
        <v>142</v>
      </c>
      <c r="G493" s="26" t="s">
        <v>142</v>
      </c>
      <c r="I493" s="60"/>
    </row>
    <row r="494" spans="1:9" ht="15" customHeight="1">
      <c r="A494" s="64"/>
      <c r="B494" s="16" t="s">
        <v>475</v>
      </c>
      <c r="C494" s="62"/>
      <c r="D494" s="62"/>
      <c r="E494" s="63">
        <v>0</v>
      </c>
      <c r="F494" s="26" t="s">
        <v>142</v>
      </c>
      <c r="G494" s="26" t="s">
        <v>142</v>
      </c>
      <c r="I494" s="60"/>
    </row>
    <row r="495" spans="1:9" ht="15" customHeight="1">
      <c r="A495" s="64"/>
      <c r="B495" s="66" t="s">
        <v>476</v>
      </c>
      <c r="C495" s="62"/>
      <c r="D495" s="62"/>
      <c r="E495" s="63">
        <v>0</v>
      </c>
      <c r="F495" s="26" t="s">
        <v>142</v>
      </c>
      <c r="G495" s="26" t="s">
        <v>142</v>
      </c>
      <c r="I495" s="60"/>
    </row>
    <row r="496" spans="1:9" ht="15" customHeight="1">
      <c r="A496" s="64"/>
      <c r="B496" s="66" t="s">
        <v>477</v>
      </c>
      <c r="C496" s="62"/>
      <c r="D496" s="62"/>
      <c r="E496" s="63">
        <v>0</v>
      </c>
      <c r="F496" s="26" t="s">
        <v>142</v>
      </c>
      <c r="G496" s="26" t="s">
        <v>142</v>
      </c>
      <c r="I496" s="60"/>
    </row>
    <row r="497" spans="1:9" ht="15" customHeight="1">
      <c r="A497" s="64"/>
      <c r="B497" s="66" t="s">
        <v>478</v>
      </c>
      <c r="C497" s="62"/>
      <c r="D497" s="62"/>
      <c r="E497" s="63">
        <v>0</v>
      </c>
      <c r="F497" s="26" t="s">
        <v>142</v>
      </c>
      <c r="G497" s="26" t="s">
        <v>142</v>
      </c>
      <c r="I497" s="60"/>
    </row>
    <row r="498" spans="1:9" ht="15" customHeight="1">
      <c r="A498" s="64"/>
      <c r="B498" s="66" t="s">
        <v>479</v>
      </c>
      <c r="C498" s="62"/>
      <c r="D498" s="62"/>
      <c r="E498" s="63">
        <v>0</v>
      </c>
      <c r="F498" s="26" t="s">
        <v>142</v>
      </c>
      <c r="G498" s="26" t="s">
        <v>142</v>
      </c>
      <c r="I498" s="60"/>
    </row>
    <row r="499" spans="1:9" ht="15" customHeight="1">
      <c r="A499" s="64"/>
      <c r="B499" s="66" t="s">
        <v>480</v>
      </c>
      <c r="C499" s="62"/>
      <c r="D499" s="62"/>
      <c r="E499" s="63">
        <v>0</v>
      </c>
      <c r="F499" s="26" t="s">
        <v>142</v>
      </c>
      <c r="G499" s="26" t="s">
        <v>142</v>
      </c>
      <c r="I499" s="60"/>
    </row>
    <row r="500" spans="1:9" ht="15" customHeight="1">
      <c r="A500" s="64"/>
      <c r="B500" s="66" t="s">
        <v>481</v>
      </c>
      <c r="C500" s="62"/>
      <c r="D500" s="62"/>
      <c r="E500" s="63">
        <v>0</v>
      </c>
      <c r="F500" s="26" t="s">
        <v>142</v>
      </c>
      <c r="G500" s="26" t="s">
        <v>142</v>
      </c>
      <c r="I500" s="60"/>
    </row>
    <row r="501" spans="1:9" ht="15" customHeight="1">
      <c r="A501" s="64"/>
      <c r="B501" s="66" t="s">
        <v>482</v>
      </c>
      <c r="C501" s="62"/>
      <c r="D501" s="62"/>
      <c r="E501" s="63">
        <v>0</v>
      </c>
      <c r="F501" s="26" t="s">
        <v>142</v>
      </c>
      <c r="G501" s="26" t="s">
        <v>142</v>
      </c>
      <c r="I501" s="60"/>
    </row>
    <row r="502" spans="1:9" ht="15" customHeight="1">
      <c r="A502" s="64"/>
      <c r="B502" s="66" t="s">
        <v>483</v>
      </c>
      <c r="C502" s="62"/>
      <c r="D502" s="62"/>
      <c r="E502" s="63">
        <v>0</v>
      </c>
      <c r="F502" s="26" t="s">
        <v>142</v>
      </c>
      <c r="G502" s="26" t="s">
        <v>142</v>
      </c>
      <c r="I502" s="60"/>
    </row>
    <row r="503" spans="1:9" ht="15" customHeight="1">
      <c r="A503" s="64"/>
      <c r="B503" s="16" t="s">
        <v>484</v>
      </c>
      <c r="C503" s="62"/>
      <c r="D503" s="62"/>
      <c r="E503" s="63">
        <v>0</v>
      </c>
      <c r="F503" s="26" t="s">
        <v>142</v>
      </c>
      <c r="G503" s="26" t="s">
        <v>142</v>
      </c>
      <c r="I503" s="60"/>
    </row>
    <row r="504" spans="1:9" ht="15" customHeight="1">
      <c r="A504" s="64"/>
      <c r="B504" s="66" t="s">
        <v>476</v>
      </c>
      <c r="C504" s="62"/>
      <c r="D504" s="62"/>
      <c r="E504" s="63">
        <v>0</v>
      </c>
      <c r="F504" s="26" t="s">
        <v>142</v>
      </c>
      <c r="G504" s="26" t="s">
        <v>142</v>
      </c>
      <c r="I504" s="60"/>
    </row>
    <row r="505" spans="1:9" ht="15" customHeight="1">
      <c r="A505" s="64"/>
      <c r="B505" s="66" t="s">
        <v>485</v>
      </c>
      <c r="C505" s="62"/>
      <c r="D505" s="62"/>
      <c r="E505" s="63">
        <v>0</v>
      </c>
      <c r="F505" s="26" t="s">
        <v>142</v>
      </c>
      <c r="G505" s="26" t="s">
        <v>142</v>
      </c>
      <c r="I505" s="60"/>
    </row>
    <row r="506" spans="1:9" ht="15" customHeight="1">
      <c r="A506" s="64"/>
      <c r="B506" s="66" t="s">
        <v>486</v>
      </c>
      <c r="C506" s="62"/>
      <c r="D506" s="62"/>
      <c r="E506" s="63">
        <v>0</v>
      </c>
      <c r="F506" s="26" t="s">
        <v>142</v>
      </c>
      <c r="G506" s="26" t="s">
        <v>142</v>
      </c>
      <c r="I506" s="60"/>
    </row>
    <row r="507" spans="1:9" ht="15" customHeight="1">
      <c r="A507" s="64"/>
      <c r="B507" s="66" t="s">
        <v>487</v>
      </c>
      <c r="C507" s="62"/>
      <c r="D507" s="62"/>
      <c r="E507" s="63">
        <v>0</v>
      </c>
      <c r="F507" s="26" t="s">
        <v>142</v>
      </c>
      <c r="G507" s="26" t="s">
        <v>142</v>
      </c>
      <c r="I507" s="60"/>
    </row>
    <row r="508" spans="1:9" ht="15" customHeight="1">
      <c r="A508" s="64"/>
      <c r="B508" s="66" t="s">
        <v>488</v>
      </c>
      <c r="C508" s="62"/>
      <c r="D508" s="62"/>
      <c r="E508" s="63">
        <v>0</v>
      </c>
      <c r="F508" s="26" t="s">
        <v>142</v>
      </c>
      <c r="G508" s="26" t="s">
        <v>142</v>
      </c>
      <c r="I508" s="60"/>
    </row>
    <row r="509" spans="1:9" s="3" customFormat="1" ht="15" customHeight="1">
      <c r="A509" s="61"/>
      <c r="B509" s="16" t="s">
        <v>489</v>
      </c>
      <c r="C509" s="67">
        <v>2101</v>
      </c>
      <c r="D509" s="67">
        <v>1695</v>
      </c>
      <c r="E509" s="68">
        <v>1695</v>
      </c>
      <c r="F509" s="20">
        <v>1</v>
      </c>
      <c r="G509" s="20">
        <v>0.65368299267258001</v>
      </c>
      <c r="I509" s="69"/>
    </row>
    <row r="510" spans="1:9" ht="15" customHeight="1">
      <c r="A510" s="64"/>
      <c r="B510" s="66" t="s">
        <v>476</v>
      </c>
      <c r="C510" s="62"/>
      <c r="D510" s="62"/>
      <c r="E510" s="63">
        <v>0</v>
      </c>
      <c r="F510" s="26" t="s">
        <v>142</v>
      </c>
      <c r="G510" s="26" t="s">
        <v>142</v>
      </c>
      <c r="I510" s="60"/>
    </row>
    <row r="511" spans="1:9" ht="15" customHeight="1">
      <c r="A511" s="64"/>
      <c r="B511" s="66" t="s">
        <v>490</v>
      </c>
      <c r="C511" s="62"/>
      <c r="D511" s="62"/>
      <c r="E511" s="63">
        <v>0</v>
      </c>
      <c r="F511" s="26" t="s">
        <v>142</v>
      </c>
      <c r="G511" s="26" t="s">
        <v>142</v>
      </c>
      <c r="I511" s="60"/>
    </row>
    <row r="512" spans="1:9" ht="15" customHeight="1">
      <c r="A512" s="64"/>
      <c r="B512" s="66" t="s">
        <v>491</v>
      </c>
      <c r="C512" s="62">
        <v>2101</v>
      </c>
      <c r="D512" s="62">
        <v>1695</v>
      </c>
      <c r="E512" s="63">
        <v>1695</v>
      </c>
      <c r="F512" s="26">
        <v>1</v>
      </c>
      <c r="G512" s="26">
        <v>8.4749999999999996</v>
      </c>
      <c r="I512" s="60"/>
    </row>
    <row r="513" spans="1:9" ht="15" customHeight="1">
      <c r="A513" s="64"/>
      <c r="B513" s="66" t="s">
        <v>492</v>
      </c>
      <c r="C513" s="62"/>
      <c r="D513" s="62"/>
      <c r="E513" s="63">
        <v>0</v>
      </c>
      <c r="F513" s="26" t="s">
        <v>142</v>
      </c>
      <c r="G513" s="26" t="s">
        <v>142</v>
      </c>
      <c r="I513" s="60"/>
    </row>
    <row r="514" spans="1:9" ht="15" customHeight="1">
      <c r="A514" s="64"/>
      <c r="B514" s="66" t="s">
        <v>493</v>
      </c>
      <c r="C514" s="62"/>
      <c r="D514" s="62"/>
      <c r="E514" s="63">
        <v>0</v>
      </c>
      <c r="F514" s="26" t="s">
        <v>142</v>
      </c>
      <c r="G514" s="26">
        <v>0</v>
      </c>
      <c r="I514" s="60"/>
    </row>
    <row r="515" spans="1:9" s="3" customFormat="1" ht="15" customHeight="1">
      <c r="A515" s="61"/>
      <c r="B515" s="16" t="s">
        <v>494</v>
      </c>
      <c r="C515" s="67">
        <v>124</v>
      </c>
      <c r="D515" s="67">
        <v>100</v>
      </c>
      <c r="E515" s="68">
        <v>100</v>
      </c>
      <c r="F515" s="20">
        <v>1</v>
      </c>
      <c r="G515" s="27" t="s">
        <v>185</v>
      </c>
      <c r="I515" s="69"/>
    </row>
    <row r="516" spans="1:9" ht="15" customHeight="1">
      <c r="A516" s="64"/>
      <c r="B516" s="66" t="s">
        <v>476</v>
      </c>
      <c r="C516" s="62"/>
      <c r="D516" s="62"/>
      <c r="E516" s="63">
        <v>0</v>
      </c>
      <c r="F516" s="26" t="s">
        <v>142</v>
      </c>
      <c r="G516" s="26" t="s">
        <v>142</v>
      </c>
      <c r="I516" s="60"/>
    </row>
    <row r="517" spans="1:9" ht="15" customHeight="1">
      <c r="A517" s="64"/>
      <c r="B517" s="66" t="s">
        <v>495</v>
      </c>
      <c r="C517" s="62"/>
      <c r="D517" s="62"/>
      <c r="E517" s="63">
        <v>0</v>
      </c>
      <c r="F517" s="26" t="s">
        <v>142</v>
      </c>
      <c r="G517" s="26" t="s">
        <v>142</v>
      </c>
      <c r="I517" s="60"/>
    </row>
    <row r="518" spans="1:9" ht="15" customHeight="1">
      <c r="A518" s="64"/>
      <c r="B518" s="66" t="s">
        <v>496</v>
      </c>
      <c r="C518" s="62">
        <v>124</v>
      </c>
      <c r="D518" s="62">
        <v>100</v>
      </c>
      <c r="E518" s="63">
        <v>100</v>
      </c>
      <c r="F518" s="26">
        <v>1</v>
      </c>
      <c r="G518" s="27" t="s">
        <v>185</v>
      </c>
      <c r="I518" s="60"/>
    </row>
    <row r="519" spans="1:9" ht="15" customHeight="1">
      <c r="A519" s="64"/>
      <c r="B519" s="66" t="s">
        <v>497</v>
      </c>
      <c r="C519" s="62"/>
      <c r="D519" s="62"/>
      <c r="E519" s="63">
        <v>0</v>
      </c>
      <c r="F519" s="26" t="s">
        <v>142</v>
      </c>
      <c r="G519" s="26" t="s">
        <v>142</v>
      </c>
      <c r="I519" s="60"/>
    </row>
    <row r="520" spans="1:9" ht="15" customHeight="1">
      <c r="A520" s="64"/>
      <c r="B520" s="16" t="s">
        <v>498</v>
      </c>
      <c r="C520" s="62"/>
      <c r="D520" s="62"/>
      <c r="E520" s="63">
        <v>0</v>
      </c>
      <c r="F520" s="26" t="s">
        <v>142</v>
      </c>
      <c r="G520" s="26" t="s">
        <v>142</v>
      </c>
      <c r="I520" s="60"/>
    </row>
    <row r="521" spans="1:9" ht="15" customHeight="1">
      <c r="A521" s="64"/>
      <c r="B521" s="66" t="s">
        <v>499</v>
      </c>
      <c r="C521" s="62"/>
      <c r="D521" s="62"/>
      <c r="E521" s="63">
        <v>0</v>
      </c>
      <c r="F521" s="26" t="s">
        <v>142</v>
      </c>
      <c r="G521" s="26" t="s">
        <v>142</v>
      </c>
      <c r="I521" s="60"/>
    </row>
    <row r="522" spans="1:9" ht="15" customHeight="1">
      <c r="A522" s="64"/>
      <c r="B522" s="66" t="s">
        <v>500</v>
      </c>
      <c r="C522" s="62"/>
      <c r="D522" s="62"/>
      <c r="E522" s="63">
        <v>0</v>
      </c>
      <c r="F522" s="26" t="s">
        <v>142</v>
      </c>
      <c r="G522" s="26" t="s">
        <v>142</v>
      </c>
      <c r="I522" s="60"/>
    </row>
    <row r="523" spans="1:9" ht="15" customHeight="1">
      <c r="A523" s="64"/>
      <c r="B523" s="66" t="s">
        <v>501</v>
      </c>
      <c r="C523" s="62"/>
      <c r="D523" s="62"/>
      <c r="E523" s="63">
        <v>0</v>
      </c>
      <c r="F523" s="26" t="s">
        <v>142</v>
      </c>
      <c r="G523" s="26" t="s">
        <v>142</v>
      </c>
      <c r="I523" s="60"/>
    </row>
    <row r="524" spans="1:9" ht="15" customHeight="1">
      <c r="A524" s="64"/>
      <c r="B524" s="66" t="s">
        <v>502</v>
      </c>
      <c r="C524" s="62"/>
      <c r="D524" s="62"/>
      <c r="E524" s="63">
        <v>0</v>
      </c>
      <c r="F524" s="26" t="s">
        <v>142</v>
      </c>
      <c r="G524" s="26" t="s">
        <v>142</v>
      </c>
      <c r="I524" s="60"/>
    </row>
    <row r="525" spans="1:9" ht="15" customHeight="1">
      <c r="A525" s="64"/>
      <c r="B525" s="16" t="s">
        <v>503</v>
      </c>
      <c r="C525" s="62"/>
      <c r="D525" s="62"/>
      <c r="E525" s="63">
        <v>0</v>
      </c>
      <c r="F525" s="26" t="s">
        <v>142</v>
      </c>
      <c r="G525" s="26" t="s">
        <v>142</v>
      </c>
      <c r="I525" s="60"/>
    </row>
    <row r="526" spans="1:9" ht="15" customHeight="1">
      <c r="A526" s="64"/>
      <c r="B526" s="66" t="s">
        <v>476</v>
      </c>
      <c r="C526" s="62"/>
      <c r="D526" s="62"/>
      <c r="E526" s="63">
        <v>0</v>
      </c>
      <c r="F526" s="26" t="s">
        <v>142</v>
      </c>
      <c r="G526" s="26" t="s">
        <v>142</v>
      </c>
      <c r="I526" s="60"/>
    </row>
    <row r="527" spans="1:9" ht="15" customHeight="1">
      <c r="A527" s="64"/>
      <c r="B527" s="66" t="s">
        <v>504</v>
      </c>
      <c r="C527" s="62"/>
      <c r="D527" s="62"/>
      <c r="E527" s="63">
        <v>0</v>
      </c>
      <c r="F527" s="26" t="s">
        <v>142</v>
      </c>
      <c r="G527" s="26" t="s">
        <v>142</v>
      </c>
      <c r="I527" s="60"/>
    </row>
    <row r="528" spans="1:9" ht="15" customHeight="1">
      <c r="A528" s="64"/>
      <c r="B528" s="66" t="s">
        <v>505</v>
      </c>
      <c r="C528" s="62"/>
      <c r="D528" s="62"/>
      <c r="E528" s="63">
        <v>0</v>
      </c>
      <c r="F528" s="26" t="s">
        <v>142</v>
      </c>
      <c r="G528" s="26" t="s">
        <v>142</v>
      </c>
      <c r="I528" s="60"/>
    </row>
    <row r="529" spans="1:9" ht="15" customHeight="1">
      <c r="A529" s="64"/>
      <c r="B529" s="66" t="s">
        <v>506</v>
      </c>
      <c r="C529" s="62"/>
      <c r="D529" s="62"/>
      <c r="E529" s="63">
        <v>0</v>
      </c>
      <c r="F529" s="26" t="s">
        <v>142</v>
      </c>
      <c r="G529" s="26" t="s">
        <v>142</v>
      </c>
      <c r="I529" s="60"/>
    </row>
    <row r="530" spans="1:9" ht="15" customHeight="1">
      <c r="A530" s="64"/>
      <c r="B530" s="66" t="s">
        <v>507</v>
      </c>
      <c r="C530" s="62"/>
      <c r="D530" s="62"/>
      <c r="E530" s="63">
        <v>0</v>
      </c>
      <c r="F530" s="26" t="s">
        <v>142</v>
      </c>
      <c r="G530" s="26" t="s">
        <v>142</v>
      </c>
      <c r="I530" s="60"/>
    </row>
    <row r="531" spans="1:9" ht="15" customHeight="1">
      <c r="A531" s="64"/>
      <c r="B531" s="66" t="s">
        <v>508</v>
      </c>
      <c r="C531" s="62"/>
      <c r="D531" s="62"/>
      <c r="E531" s="63">
        <v>0</v>
      </c>
      <c r="F531" s="26" t="s">
        <v>142</v>
      </c>
      <c r="G531" s="26" t="s">
        <v>142</v>
      </c>
      <c r="I531" s="60"/>
    </row>
    <row r="532" spans="1:9" ht="15" customHeight="1">
      <c r="A532" s="64"/>
      <c r="B532" s="16" t="s">
        <v>509</v>
      </c>
      <c r="C532" s="62"/>
      <c r="D532" s="62"/>
      <c r="E532" s="63">
        <v>0</v>
      </c>
      <c r="F532" s="26" t="s">
        <v>142</v>
      </c>
      <c r="G532" s="26" t="s">
        <v>142</v>
      </c>
      <c r="I532" s="60"/>
    </row>
    <row r="533" spans="1:9" ht="15" customHeight="1">
      <c r="A533" s="64"/>
      <c r="B533" s="66" t="s">
        <v>510</v>
      </c>
      <c r="C533" s="62"/>
      <c r="D533" s="62"/>
      <c r="E533" s="63">
        <v>0</v>
      </c>
      <c r="F533" s="26" t="s">
        <v>142</v>
      </c>
      <c r="G533" s="26" t="s">
        <v>142</v>
      </c>
      <c r="I533" s="60"/>
    </row>
    <row r="534" spans="1:9" ht="15" customHeight="1">
      <c r="A534" s="64"/>
      <c r="B534" s="66" t="s">
        <v>511</v>
      </c>
      <c r="C534" s="62"/>
      <c r="D534" s="62"/>
      <c r="E534" s="63">
        <v>0</v>
      </c>
      <c r="F534" s="26" t="s">
        <v>142</v>
      </c>
      <c r="G534" s="26" t="s">
        <v>142</v>
      </c>
      <c r="I534" s="60"/>
    </row>
    <row r="535" spans="1:9" ht="15" customHeight="1">
      <c r="A535" s="64"/>
      <c r="B535" s="66" t="s">
        <v>512</v>
      </c>
      <c r="C535" s="62"/>
      <c r="D535" s="62"/>
      <c r="E535" s="63">
        <v>0</v>
      </c>
      <c r="F535" s="26" t="s">
        <v>142</v>
      </c>
      <c r="G535" s="26" t="s">
        <v>142</v>
      </c>
      <c r="I535" s="60"/>
    </row>
    <row r="536" spans="1:9" ht="15" customHeight="1">
      <c r="A536" s="64"/>
      <c r="B536" s="16" t="s">
        <v>513</v>
      </c>
      <c r="C536" s="62"/>
      <c r="D536" s="62"/>
      <c r="E536" s="63">
        <v>0</v>
      </c>
      <c r="F536" s="26" t="s">
        <v>142</v>
      </c>
      <c r="G536" s="26" t="s">
        <v>142</v>
      </c>
      <c r="I536" s="60"/>
    </row>
    <row r="537" spans="1:9" ht="15" customHeight="1">
      <c r="A537" s="64"/>
      <c r="B537" s="66" t="s">
        <v>514</v>
      </c>
      <c r="C537" s="62"/>
      <c r="D537" s="62"/>
      <c r="E537" s="63">
        <v>0</v>
      </c>
      <c r="F537" s="26" t="s">
        <v>142</v>
      </c>
      <c r="G537" s="26" t="s">
        <v>142</v>
      </c>
      <c r="I537" s="60"/>
    </row>
    <row r="538" spans="1:9" ht="15" customHeight="1">
      <c r="A538" s="64"/>
      <c r="B538" s="66" t="s">
        <v>515</v>
      </c>
      <c r="C538" s="62"/>
      <c r="D538" s="62"/>
      <c r="E538" s="63">
        <v>0</v>
      </c>
      <c r="F538" s="26" t="s">
        <v>142</v>
      </c>
      <c r="G538" s="26" t="s">
        <v>142</v>
      </c>
      <c r="I538" s="60"/>
    </row>
    <row r="539" spans="1:9" s="3" customFormat="1" ht="15" customHeight="1">
      <c r="A539" s="61"/>
      <c r="B539" s="16" t="s">
        <v>516</v>
      </c>
      <c r="C539" s="67">
        <v>21969</v>
      </c>
      <c r="D539" s="67">
        <v>17727</v>
      </c>
      <c r="E539" s="68">
        <v>17725</v>
      </c>
      <c r="F539" s="20">
        <v>0.99988717775145264</v>
      </c>
      <c r="G539" s="20">
        <v>1.8201889505031834</v>
      </c>
      <c r="I539" s="69"/>
    </row>
    <row r="540" spans="1:9" ht="15" customHeight="1">
      <c r="A540" s="64"/>
      <c r="B540" s="66" t="s">
        <v>517</v>
      </c>
      <c r="C540" s="62">
        <v>398</v>
      </c>
      <c r="D540" s="62">
        <v>321</v>
      </c>
      <c r="E540" s="63">
        <v>321</v>
      </c>
      <c r="F540" s="26">
        <v>1</v>
      </c>
      <c r="G540" s="26">
        <v>0.1</v>
      </c>
      <c r="I540" s="60"/>
    </row>
    <row r="541" spans="1:9" ht="15" customHeight="1">
      <c r="A541" s="64"/>
      <c r="B541" s="66" t="s">
        <v>518</v>
      </c>
      <c r="C541" s="62">
        <v>0</v>
      </c>
      <c r="D541" s="62">
        <v>0</v>
      </c>
      <c r="E541" s="63">
        <v>0</v>
      </c>
      <c r="F541" s="26" t="s">
        <v>142</v>
      </c>
      <c r="G541" s="26" t="s">
        <v>142</v>
      </c>
      <c r="I541" s="60"/>
    </row>
    <row r="542" spans="1:9" ht="15" customHeight="1">
      <c r="A542" s="64"/>
      <c r="B542" s="66" t="s">
        <v>519</v>
      </c>
      <c r="C542" s="62">
        <v>0</v>
      </c>
      <c r="D542" s="62">
        <v>0</v>
      </c>
      <c r="E542" s="63">
        <v>0</v>
      </c>
      <c r="F542" s="26" t="s">
        <v>142</v>
      </c>
      <c r="G542" s="26" t="s">
        <v>142</v>
      </c>
      <c r="I542" s="60"/>
    </row>
    <row r="543" spans="1:9" ht="15" customHeight="1">
      <c r="A543" s="64"/>
      <c r="B543" s="66" t="s">
        <v>520</v>
      </c>
      <c r="C543" s="62">
        <v>21571</v>
      </c>
      <c r="D543" s="62">
        <v>17406</v>
      </c>
      <c r="E543" s="63">
        <v>17404</v>
      </c>
      <c r="F543" s="26">
        <v>0.99988509709295648</v>
      </c>
      <c r="G543" s="26">
        <v>2.6660539215686274</v>
      </c>
      <c r="I543" s="60"/>
    </row>
    <row r="544" spans="1:9" s="3" customFormat="1" ht="15" customHeight="1">
      <c r="A544" s="61" t="s">
        <v>521</v>
      </c>
      <c r="B544" s="16" t="s">
        <v>23</v>
      </c>
      <c r="C544" s="67">
        <v>1863</v>
      </c>
      <c r="D544" s="67">
        <v>1741</v>
      </c>
      <c r="E544" s="68">
        <v>1733</v>
      </c>
      <c r="F544" s="20">
        <v>0.99540493968983346</v>
      </c>
      <c r="G544" s="20">
        <v>1.0272673384706579</v>
      </c>
      <c r="I544" s="69"/>
    </row>
    <row r="545" spans="1:9" s="3" customFormat="1" ht="15" customHeight="1">
      <c r="A545" s="61"/>
      <c r="B545" s="16" t="s">
        <v>522</v>
      </c>
      <c r="C545" s="67">
        <v>1633</v>
      </c>
      <c r="D545" s="67">
        <v>1519</v>
      </c>
      <c r="E545" s="68">
        <v>1519</v>
      </c>
      <c r="F545" s="20">
        <v>1</v>
      </c>
      <c r="G545" s="20">
        <v>1.0834522111269616</v>
      </c>
      <c r="I545" s="69"/>
    </row>
    <row r="546" spans="1:9" ht="15" customHeight="1">
      <c r="A546" s="64"/>
      <c r="B546" s="66" t="s">
        <v>143</v>
      </c>
      <c r="C546" s="62"/>
      <c r="D546" s="62">
        <v>0</v>
      </c>
      <c r="E546" s="63">
        <v>0</v>
      </c>
      <c r="F546" s="26" t="s">
        <v>142</v>
      </c>
      <c r="G546" s="26" t="s">
        <v>142</v>
      </c>
      <c r="I546" s="60"/>
    </row>
    <row r="547" spans="1:9" ht="15" customHeight="1">
      <c r="A547" s="64"/>
      <c r="B547" s="66" t="s">
        <v>144</v>
      </c>
      <c r="C547" s="62">
        <v>1069</v>
      </c>
      <c r="D547" s="62">
        <v>994</v>
      </c>
      <c r="E547" s="63">
        <v>994</v>
      </c>
      <c r="F547" s="26">
        <v>1</v>
      </c>
      <c r="G547" s="26">
        <v>2.5164556962025317</v>
      </c>
      <c r="I547" s="60"/>
    </row>
    <row r="548" spans="1:9" ht="15" customHeight="1">
      <c r="A548" s="64"/>
      <c r="B548" s="66" t="s">
        <v>145</v>
      </c>
      <c r="C548" s="62">
        <v>0</v>
      </c>
      <c r="D548" s="62">
        <v>0</v>
      </c>
      <c r="E548" s="63">
        <v>0</v>
      </c>
      <c r="F548" s="26" t="s">
        <v>142</v>
      </c>
      <c r="G548" s="26" t="s">
        <v>142</v>
      </c>
      <c r="I548" s="60"/>
    </row>
    <row r="549" spans="1:9" ht="15" customHeight="1">
      <c r="A549" s="64"/>
      <c r="B549" s="66" t="s">
        <v>523</v>
      </c>
      <c r="C549" s="62">
        <v>0</v>
      </c>
      <c r="D549" s="62">
        <v>0</v>
      </c>
      <c r="E549" s="63">
        <v>0</v>
      </c>
      <c r="F549" s="26" t="s">
        <v>142</v>
      </c>
      <c r="G549" s="26" t="s">
        <v>142</v>
      </c>
      <c r="I549" s="60"/>
    </row>
    <row r="550" spans="1:9" ht="15" customHeight="1">
      <c r="A550" s="64"/>
      <c r="B550" s="66" t="s">
        <v>524</v>
      </c>
      <c r="C550" s="62">
        <v>0</v>
      </c>
      <c r="D550" s="62">
        <v>0</v>
      </c>
      <c r="E550" s="63">
        <v>0</v>
      </c>
      <c r="F550" s="26" t="s">
        <v>142</v>
      </c>
      <c r="G550" s="26" t="s">
        <v>142</v>
      </c>
      <c r="I550" s="60"/>
    </row>
    <row r="551" spans="1:9" ht="15" customHeight="1">
      <c r="A551" s="64"/>
      <c r="B551" s="66" t="s">
        <v>525</v>
      </c>
      <c r="C551" s="62">
        <v>0</v>
      </c>
      <c r="D551" s="62">
        <v>0</v>
      </c>
      <c r="E551" s="63">
        <v>0</v>
      </c>
      <c r="F551" s="26" t="s">
        <v>142</v>
      </c>
      <c r="G551" s="26" t="s">
        <v>142</v>
      </c>
      <c r="I551" s="60"/>
    </row>
    <row r="552" spans="1:9" ht="15" customHeight="1">
      <c r="A552" s="64"/>
      <c r="B552" s="66" t="s">
        <v>526</v>
      </c>
      <c r="C552" s="62">
        <v>0</v>
      </c>
      <c r="D552" s="62">
        <v>0</v>
      </c>
      <c r="E552" s="63">
        <v>0</v>
      </c>
      <c r="F552" s="26" t="s">
        <v>142</v>
      </c>
      <c r="G552" s="26" t="s">
        <v>142</v>
      </c>
      <c r="I552" s="60"/>
    </row>
    <row r="553" spans="1:9" ht="15" customHeight="1">
      <c r="A553" s="64"/>
      <c r="B553" s="66" t="s">
        <v>527</v>
      </c>
      <c r="C553" s="62">
        <v>0</v>
      </c>
      <c r="D553" s="62">
        <v>0</v>
      </c>
      <c r="E553" s="63">
        <v>0</v>
      </c>
      <c r="F553" s="26" t="s">
        <v>142</v>
      </c>
      <c r="G553" s="26" t="s">
        <v>142</v>
      </c>
      <c r="I553" s="60"/>
    </row>
    <row r="554" spans="1:9" ht="15" customHeight="1">
      <c r="A554" s="64"/>
      <c r="B554" s="66" t="s">
        <v>528</v>
      </c>
      <c r="C554" s="62">
        <v>4</v>
      </c>
      <c r="D554" s="62">
        <v>4</v>
      </c>
      <c r="E554" s="63">
        <v>4</v>
      </c>
      <c r="F554" s="26">
        <v>1</v>
      </c>
      <c r="G554" s="26">
        <v>6.7796610169491523E-3</v>
      </c>
      <c r="I554" s="60"/>
    </row>
    <row r="555" spans="1:9" ht="15" customHeight="1">
      <c r="A555" s="64"/>
      <c r="B555" s="66" t="s">
        <v>529</v>
      </c>
      <c r="C555" s="62">
        <v>0</v>
      </c>
      <c r="D555" s="62">
        <v>0</v>
      </c>
      <c r="E555" s="63">
        <v>0</v>
      </c>
      <c r="F555" s="26" t="s">
        <v>142</v>
      </c>
      <c r="G555" s="26" t="s">
        <v>142</v>
      </c>
      <c r="I555" s="60"/>
    </row>
    <row r="556" spans="1:9" ht="15" customHeight="1">
      <c r="A556" s="64"/>
      <c r="B556" s="66" t="s">
        <v>530</v>
      </c>
      <c r="C556" s="62">
        <v>0</v>
      </c>
      <c r="D556" s="62">
        <v>0</v>
      </c>
      <c r="E556" s="63">
        <v>0</v>
      </c>
      <c r="F556" s="26" t="s">
        <v>142</v>
      </c>
      <c r="G556" s="26" t="s">
        <v>142</v>
      </c>
      <c r="I556" s="60"/>
    </row>
    <row r="557" spans="1:9" ht="15" customHeight="1">
      <c r="A557" s="64"/>
      <c r="B557" s="66" t="s">
        <v>531</v>
      </c>
      <c r="C557" s="62">
        <v>0</v>
      </c>
      <c r="D557" s="62">
        <v>0</v>
      </c>
      <c r="E557" s="63">
        <v>0</v>
      </c>
      <c r="F557" s="26" t="s">
        <v>142</v>
      </c>
      <c r="G557" s="26" t="s">
        <v>142</v>
      </c>
      <c r="I557" s="60"/>
    </row>
    <row r="558" spans="1:9" ht="15" customHeight="1">
      <c r="A558" s="64"/>
      <c r="B558" s="66" t="s">
        <v>532</v>
      </c>
      <c r="C558" s="62">
        <v>560</v>
      </c>
      <c r="D558" s="62">
        <v>521</v>
      </c>
      <c r="E558" s="63">
        <v>521</v>
      </c>
      <c r="F558" s="26">
        <v>1</v>
      </c>
      <c r="G558" s="26">
        <v>1.249400479616307</v>
      </c>
      <c r="I558" s="60"/>
    </row>
    <row r="559" spans="1:9" s="3" customFormat="1" ht="15" customHeight="1">
      <c r="A559" s="61"/>
      <c r="B559" s="16" t="s">
        <v>533</v>
      </c>
      <c r="C559" s="67">
        <v>2</v>
      </c>
      <c r="D559" s="67">
        <v>2</v>
      </c>
      <c r="E559" s="68">
        <v>2</v>
      </c>
      <c r="F559" s="20">
        <v>1</v>
      </c>
      <c r="G559" s="20">
        <v>6.25E-2</v>
      </c>
      <c r="I559" s="69"/>
    </row>
    <row r="560" spans="1:9" ht="15" customHeight="1">
      <c r="A560" s="64"/>
      <c r="B560" s="66" t="s">
        <v>143</v>
      </c>
      <c r="C560" s="62"/>
      <c r="D560" s="62"/>
      <c r="E560" s="63">
        <v>0</v>
      </c>
      <c r="F560" s="26" t="s">
        <v>142</v>
      </c>
      <c r="G560" s="26" t="s">
        <v>142</v>
      </c>
      <c r="I560" s="60"/>
    </row>
    <row r="561" spans="1:9" ht="15" customHeight="1">
      <c r="A561" s="64"/>
      <c r="B561" s="66" t="s">
        <v>144</v>
      </c>
      <c r="C561" s="62"/>
      <c r="D561" s="62"/>
      <c r="E561" s="63">
        <v>0</v>
      </c>
      <c r="F561" s="26" t="s">
        <v>142</v>
      </c>
      <c r="G561" s="26" t="s">
        <v>142</v>
      </c>
      <c r="I561" s="60"/>
    </row>
    <row r="562" spans="1:9" ht="15" customHeight="1">
      <c r="A562" s="64"/>
      <c r="B562" s="66" t="s">
        <v>145</v>
      </c>
      <c r="C562" s="62"/>
      <c r="D562" s="62"/>
      <c r="E562" s="63">
        <v>0</v>
      </c>
      <c r="F562" s="26" t="s">
        <v>142</v>
      </c>
      <c r="G562" s="26" t="s">
        <v>142</v>
      </c>
      <c r="I562" s="60"/>
    </row>
    <row r="563" spans="1:9" ht="15" customHeight="1">
      <c r="A563" s="64"/>
      <c r="B563" s="66" t="s">
        <v>534</v>
      </c>
      <c r="C563" s="62">
        <v>2</v>
      </c>
      <c r="D563" s="62">
        <v>2</v>
      </c>
      <c r="E563" s="63">
        <v>2</v>
      </c>
      <c r="F563" s="26">
        <v>1</v>
      </c>
      <c r="G563" s="26">
        <v>6.25E-2</v>
      </c>
      <c r="I563" s="60"/>
    </row>
    <row r="564" spans="1:9" ht="15" customHeight="1">
      <c r="A564" s="64"/>
      <c r="B564" s="66" t="s">
        <v>535</v>
      </c>
      <c r="C564" s="62"/>
      <c r="D564" s="62"/>
      <c r="E564" s="63">
        <v>0</v>
      </c>
      <c r="F564" s="26" t="s">
        <v>142</v>
      </c>
      <c r="G564" s="26" t="s">
        <v>142</v>
      </c>
      <c r="I564" s="60"/>
    </row>
    <row r="565" spans="1:9" ht="15" customHeight="1">
      <c r="A565" s="64"/>
      <c r="B565" s="66" t="s">
        <v>536</v>
      </c>
      <c r="C565" s="62"/>
      <c r="D565" s="62"/>
      <c r="E565" s="63">
        <v>0</v>
      </c>
      <c r="F565" s="26" t="s">
        <v>142</v>
      </c>
      <c r="G565" s="26" t="s">
        <v>142</v>
      </c>
      <c r="I565" s="60"/>
    </row>
    <row r="566" spans="1:9" ht="15" customHeight="1">
      <c r="A566" s="64"/>
      <c r="B566" s="66" t="s">
        <v>537</v>
      </c>
      <c r="C566" s="62"/>
      <c r="D566" s="62"/>
      <c r="E566" s="63">
        <v>0</v>
      </c>
      <c r="F566" s="26" t="s">
        <v>142</v>
      </c>
      <c r="G566" s="26" t="s">
        <v>142</v>
      </c>
      <c r="I566" s="60"/>
    </row>
    <row r="567" spans="1:9" ht="15" customHeight="1">
      <c r="A567" s="64"/>
      <c r="B567" s="16" t="s">
        <v>538</v>
      </c>
      <c r="C567" s="62"/>
      <c r="D567" s="62"/>
      <c r="E567" s="63">
        <v>0</v>
      </c>
      <c r="F567" s="26" t="s">
        <v>142</v>
      </c>
      <c r="G567" s="26">
        <v>0</v>
      </c>
      <c r="I567" s="60"/>
    </row>
    <row r="568" spans="1:9" ht="15" customHeight="1">
      <c r="A568" s="64"/>
      <c r="B568" s="66" t="s">
        <v>143</v>
      </c>
      <c r="C568" s="62"/>
      <c r="D568" s="62"/>
      <c r="E568" s="63">
        <v>0</v>
      </c>
      <c r="F568" s="26" t="s">
        <v>142</v>
      </c>
      <c r="G568" s="26" t="s">
        <v>142</v>
      </c>
      <c r="I568" s="60"/>
    </row>
    <row r="569" spans="1:9" ht="15" customHeight="1">
      <c r="A569" s="64"/>
      <c r="B569" s="66" t="s">
        <v>144</v>
      </c>
      <c r="C569" s="62"/>
      <c r="D569" s="62"/>
      <c r="E569" s="63">
        <v>0</v>
      </c>
      <c r="F569" s="26" t="s">
        <v>142</v>
      </c>
      <c r="G569" s="26" t="s">
        <v>142</v>
      </c>
      <c r="I569" s="60"/>
    </row>
    <row r="570" spans="1:9" ht="15" customHeight="1">
      <c r="A570" s="64"/>
      <c r="B570" s="66" t="s">
        <v>145</v>
      </c>
      <c r="C570" s="62"/>
      <c r="D570" s="62"/>
      <c r="E570" s="63">
        <v>0</v>
      </c>
      <c r="F570" s="26" t="s">
        <v>142</v>
      </c>
      <c r="G570" s="26" t="s">
        <v>142</v>
      </c>
      <c r="I570" s="60"/>
    </row>
    <row r="571" spans="1:9" ht="15" customHeight="1">
      <c r="A571" s="64"/>
      <c r="B571" s="66" t="s">
        <v>539</v>
      </c>
      <c r="C571" s="62"/>
      <c r="D571" s="62"/>
      <c r="E571" s="63">
        <v>0</v>
      </c>
      <c r="F571" s="26" t="s">
        <v>142</v>
      </c>
      <c r="G571" s="26" t="s">
        <v>142</v>
      </c>
      <c r="I571" s="60"/>
    </row>
    <row r="572" spans="1:9" ht="15" customHeight="1">
      <c r="A572" s="64"/>
      <c r="B572" s="66" t="s">
        <v>540</v>
      </c>
      <c r="C572" s="62"/>
      <c r="D572" s="62"/>
      <c r="E572" s="63">
        <v>0</v>
      </c>
      <c r="F572" s="26" t="s">
        <v>142</v>
      </c>
      <c r="G572" s="26" t="s">
        <v>142</v>
      </c>
      <c r="I572" s="60"/>
    </row>
    <row r="573" spans="1:9" ht="15" customHeight="1">
      <c r="A573" s="64"/>
      <c r="B573" s="66" t="s">
        <v>541</v>
      </c>
      <c r="C573" s="62"/>
      <c r="D573" s="62"/>
      <c r="E573" s="63">
        <v>0</v>
      </c>
      <c r="F573" s="26" t="s">
        <v>142</v>
      </c>
      <c r="G573" s="26" t="s">
        <v>142</v>
      </c>
      <c r="I573" s="60"/>
    </row>
    <row r="574" spans="1:9" ht="15" customHeight="1">
      <c r="A574" s="64"/>
      <c r="B574" s="66" t="s">
        <v>542</v>
      </c>
      <c r="C574" s="62"/>
      <c r="D574" s="62"/>
      <c r="E574" s="63">
        <v>0</v>
      </c>
      <c r="F574" s="26" t="s">
        <v>142</v>
      </c>
      <c r="G574" s="26">
        <v>0</v>
      </c>
      <c r="I574" s="60"/>
    </row>
    <row r="575" spans="1:9" ht="15" customHeight="1">
      <c r="A575" s="64"/>
      <c r="B575" s="66" t="s">
        <v>543</v>
      </c>
      <c r="C575" s="62"/>
      <c r="D575" s="62"/>
      <c r="E575" s="63">
        <v>0</v>
      </c>
      <c r="F575" s="26" t="s">
        <v>142</v>
      </c>
      <c r="G575" s="26" t="s">
        <v>142</v>
      </c>
      <c r="I575" s="60"/>
    </row>
    <row r="576" spans="1:9" ht="15" customHeight="1">
      <c r="A576" s="64"/>
      <c r="B576" s="66" t="s">
        <v>544</v>
      </c>
      <c r="C576" s="62"/>
      <c r="D576" s="62"/>
      <c r="E576" s="63">
        <v>0</v>
      </c>
      <c r="F576" s="26" t="s">
        <v>142</v>
      </c>
      <c r="G576" s="26" t="s">
        <v>142</v>
      </c>
      <c r="I576" s="60"/>
    </row>
    <row r="577" spans="1:9" ht="15" customHeight="1">
      <c r="A577" s="64"/>
      <c r="B577" s="66" t="s">
        <v>545</v>
      </c>
      <c r="C577" s="62"/>
      <c r="D577" s="62"/>
      <c r="E577" s="63">
        <v>0</v>
      </c>
      <c r="F577" s="26" t="s">
        <v>142</v>
      </c>
      <c r="G577" s="26" t="s">
        <v>142</v>
      </c>
      <c r="I577" s="60"/>
    </row>
    <row r="578" spans="1:9" ht="15" customHeight="1">
      <c r="A578" s="64"/>
      <c r="B578" s="16" t="s">
        <v>546</v>
      </c>
      <c r="C578" s="62"/>
      <c r="D578" s="62"/>
      <c r="E578" s="63">
        <v>0</v>
      </c>
      <c r="F578" s="26" t="s">
        <v>142</v>
      </c>
      <c r="G578" s="26" t="s">
        <v>142</v>
      </c>
      <c r="I578" s="60"/>
    </row>
    <row r="579" spans="1:9" ht="15" customHeight="1">
      <c r="A579" s="64"/>
      <c r="B579" s="66" t="s">
        <v>143</v>
      </c>
      <c r="C579" s="62"/>
      <c r="D579" s="62"/>
      <c r="E579" s="63">
        <v>0</v>
      </c>
      <c r="F579" s="26" t="s">
        <v>142</v>
      </c>
      <c r="G579" s="26" t="s">
        <v>142</v>
      </c>
      <c r="I579" s="60"/>
    </row>
    <row r="580" spans="1:9" ht="15" customHeight="1">
      <c r="A580" s="64"/>
      <c r="B580" s="66" t="s">
        <v>144</v>
      </c>
      <c r="C580" s="62"/>
      <c r="D580" s="62"/>
      <c r="E580" s="63">
        <v>0</v>
      </c>
      <c r="F580" s="26" t="s">
        <v>142</v>
      </c>
      <c r="G580" s="26" t="s">
        <v>142</v>
      </c>
      <c r="I580" s="60"/>
    </row>
    <row r="581" spans="1:9" ht="15" customHeight="1">
      <c r="A581" s="64"/>
      <c r="B581" s="66" t="s">
        <v>145</v>
      </c>
      <c r="C581" s="62"/>
      <c r="D581" s="62"/>
      <c r="E581" s="63">
        <v>0</v>
      </c>
      <c r="F581" s="26" t="s">
        <v>142</v>
      </c>
      <c r="G581" s="26" t="s">
        <v>142</v>
      </c>
      <c r="I581" s="60"/>
    </row>
    <row r="582" spans="1:9" ht="15" customHeight="1">
      <c r="A582" s="64"/>
      <c r="B582" s="66" t="s">
        <v>547</v>
      </c>
      <c r="C582" s="62"/>
      <c r="D582" s="62"/>
      <c r="E582" s="63">
        <v>0</v>
      </c>
      <c r="F582" s="26" t="s">
        <v>142</v>
      </c>
      <c r="G582" s="26" t="s">
        <v>142</v>
      </c>
      <c r="I582" s="60"/>
    </row>
    <row r="583" spans="1:9" ht="15" customHeight="1">
      <c r="A583" s="64"/>
      <c r="B583" s="66" t="s">
        <v>548</v>
      </c>
      <c r="C583" s="62"/>
      <c r="D583" s="62"/>
      <c r="E583" s="63">
        <v>0</v>
      </c>
      <c r="F583" s="26" t="s">
        <v>142</v>
      </c>
      <c r="G583" s="26" t="s">
        <v>142</v>
      </c>
      <c r="I583" s="60"/>
    </row>
    <row r="584" spans="1:9" ht="15" customHeight="1">
      <c r="A584" s="64"/>
      <c r="B584" s="66" t="s">
        <v>549</v>
      </c>
      <c r="C584" s="62"/>
      <c r="D584" s="62"/>
      <c r="E584" s="63">
        <v>0</v>
      </c>
      <c r="F584" s="26" t="s">
        <v>142</v>
      </c>
      <c r="G584" s="26" t="s">
        <v>142</v>
      </c>
      <c r="I584" s="60"/>
    </row>
    <row r="585" spans="1:9" ht="15" customHeight="1">
      <c r="A585" s="64"/>
      <c r="B585" s="66" t="s">
        <v>550</v>
      </c>
      <c r="C585" s="62"/>
      <c r="D585" s="62"/>
      <c r="E585" s="63">
        <v>0</v>
      </c>
      <c r="F585" s="26" t="s">
        <v>142</v>
      </c>
      <c r="G585" s="26" t="s">
        <v>142</v>
      </c>
      <c r="I585" s="60"/>
    </row>
    <row r="586" spans="1:9" ht="15" customHeight="1">
      <c r="A586" s="64"/>
      <c r="B586" s="66" t="s">
        <v>551</v>
      </c>
      <c r="C586" s="62"/>
      <c r="D586" s="62"/>
      <c r="E586" s="63">
        <v>0</v>
      </c>
      <c r="F586" s="26" t="s">
        <v>142</v>
      </c>
      <c r="G586" s="26" t="s">
        <v>142</v>
      </c>
      <c r="I586" s="60"/>
    </row>
    <row r="587" spans="1:9" ht="15" customHeight="1">
      <c r="A587" s="64"/>
      <c r="B587" s="66" t="s">
        <v>552</v>
      </c>
      <c r="C587" s="62"/>
      <c r="D587" s="62"/>
      <c r="E587" s="63">
        <v>0</v>
      </c>
      <c r="F587" s="26" t="s">
        <v>142</v>
      </c>
      <c r="G587" s="26" t="s">
        <v>142</v>
      </c>
      <c r="I587" s="60"/>
    </row>
    <row r="588" spans="1:9" ht="15" customHeight="1">
      <c r="A588" s="64"/>
      <c r="B588" s="66" t="s">
        <v>553</v>
      </c>
      <c r="C588" s="62"/>
      <c r="D588" s="62"/>
      <c r="E588" s="63">
        <v>0</v>
      </c>
      <c r="F588" s="26" t="s">
        <v>142</v>
      </c>
      <c r="G588" s="26" t="s">
        <v>142</v>
      </c>
      <c r="I588" s="60"/>
    </row>
    <row r="589" spans="1:9" s="3" customFormat="1" ht="15" customHeight="1">
      <c r="A589" s="61"/>
      <c r="B589" s="16" t="s">
        <v>554</v>
      </c>
      <c r="C589" s="67">
        <v>228</v>
      </c>
      <c r="D589" s="67">
        <v>220</v>
      </c>
      <c r="E589" s="68">
        <v>212</v>
      </c>
      <c r="F589" s="20">
        <v>0.96363636363636362</v>
      </c>
      <c r="G589" s="20">
        <v>0.89075630252100846</v>
      </c>
      <c r="I589" s="69"/>
    </row>
    <row r="590" spans="1:9" ht="15" customHeight="1">
      <c r="A590" s="64"/>
      <c r="B590" s="66" t="s">
        <v>555</v>
      </c>
      <c r="C590" s="62"/>
      <c r="D590" s="62"/>
      <c r="E590" s="63">
        <v>0</v>
      </c>
      <c r="F590" s="26" t="s">
        <v>142</v>
      </c>
      <c r="G590" s="26" t="s">
        <v>142</v>
      </c>
      <c r="I590" s="60"/>
    </row>
    <row r="591" spans="1:9" ht="15" customHeight="1">
      <c r="A591" s="64"/>
      <c r="B591" s="66" t="s">
        <v>556</v>
      </c>
      <c r="C591" s="62">
        <v>39</v>
      </c>
      <c r="D591" s="62">
        <v>37</v>
      </c>
      <c r="E591" s="63">
        <v>36</v>
      </c>
      <c r="F591" s="26">
        <v>0.97297297297297303</v>
      </c>
      <c r="G591" s="26">
        <v>0.3364485981308411</v>
      </c>
      <c r="I591" s="60"/>
    </row>
    <row r="592" spans="1:9" ht="15" customHeight="1">
      <c r="A592" s="64"/>
      <c r="B592" s="66" t="s">
        <v>557</v>
      </c>
      <c r="C592" s="62">
        <v>189</v>
      </c>
      <c r="D592" s="62">
        <v>183</v>
      </c>
      <c r="E592" s="63">
        <v>176</v>
      </c>
      <c r="F592" s="26">
        <v>0.96174863387978138</v>
      </c>
      <c r="G592" s="26">
        <v>1.3435114503816794</v>
      </c>
      <c r="I592" s="60"/>
    </row>
    <row r="593" spans="1:9" s="3" customFormat="1" ht="15" customHeight="1">
      <c r="A593" s="61" t="s">
        <v>558</v>
      </c>
      <c r="B593" s="16" t="s">
        <v>25</v>
      </c>
      <c r="C593" s="67">
        <v>8210</v>
      </c>
      <c r="D593" s="67">
        <v>6684</v>
      </c>
      <c r="E593" s="68">
        <v>6677</v>
      </c>
      <c r="F593" s="20">
        <v>0.99895272292040693</v>
      </c>
      <c r="G593" s="20">
        <v>1.0664430602140234</v>
      </c>
      <c r="I593" s="69"/>
    </row>
    <row r="594" spans="1:9" s="3" customFormat="1" ht="15" customHeight="1">
      <c r="A594" s="61"/>
      <c r="B594" s="16" t="s">
        <v>559</v>
      </c>
      <c r="C594" s="67">
        <v>525</v>
      </c>
      <c r="D594" s="67">
        <v>427</v>
      </c>
      <c r="E594" s="68">
        <v>427</v>
      </c>
      <c r="F594" s="20">
        <v>1</v>
      </c>
      <c r="G594" s="20">
        <v>1.5304659498207884</v>
      </c>
      <c r="I594" s="69"/>
    </row>
    <row r="595" spans="1:9" ht="15" customHeight="1">
      <c r="A595" s="64"/>
      <c r="B595" s="66" t="s">
        <v>143</v>
      </c>
      <c r="C595" s="62"/>
      <c r="D595" s="62">
        <v>0</v>
      </c>
      <c r="E595" s="63">
        <v>0</v>
      </c>
      <c r="F595" s="26" t="s">
        <v>142</v>
      </c>
      <c r="G595" s="26" t="s">
        <v>142</v>
      </c>
      <c r="I595" s="60"/>
    </row>
    <row r="596" spans="1:9" ht="15" customHeight="1">
      <c r="A596" s="64"/>
      <c r="B596" s="66" t="s">
        <v>144</v>
      </c>
      <c r="C596" s="62">
        <v>20</v>
      </c>
      <c r="D596" s="62">
        <v>16</v>
      </c>
      <c r="E596" s="63">
        <v>16</v>
      </c>
      <c r="F596" s="26">
        <v>1</v>
      </c>
      <c r="G596" s="26">
        <v>1.2307692307692308</v>
      </c>
      <c r="I596" s="60"/>
    </row>
    <row r="597" spans="1:9" ht="15" customHeight="1">
      <c r="A597" s="64"/>
      <c r="B597" s="66" t="s">
        <v>145</v>
      </c>
      <c r="C597" s="62">
        <v>0</v>
      </c>
      <c r="D597" s="62">
        <v>0</v>
      </c>
      <c r="E597" s="63">
        <v>0</v>
      </c>
      <c r="F597" s="26" t="s">
        <v>142</v>
      </c>
      <c r="G597" s="26" t="s">
        <v>142</v>
      </c>
      <c r="I597" s="60"/>
    </row>
    <row r="598" spans="1:9" ht="15" customHeight="1">
      <c r="A598" s="64"/>
      <c r="B598" s="66" t="s">
        <v>560</v>
      </c>
      <c r="C598" s="62">
        <v>0</v>
      </c>
      <c r="D598" s="62">
        <v>0</v>
      </c>
      <c r="E598" s="63">
        <v>0</v>
      </c>
      <c r="F598" s="26" t="s">
        <v>142</v>
      </c>
      <c r="G598" s="26" t="s">
        <v>142</v>
      </c>
      <c r="I598" s="60"/>
    </row>
    <row r="599" spans="1:9" ht="15" customHeight="1">
      <c r="A599" s="64"/>
      <c r="B599" s="66" t="s">
        <v>561</v>
      </c>
      <c r="C599" s="62">
        <v>0</v>
      </c>
      <c r="D599" s="62">
        <v>0</v>
      </c>
      <c r="E599" s="63">
        <v>0</v>
      </c>
      <c r="F599" s="26" t="s">
        <v>142</v>
      </c>
      <c r="G599" s="26" t="s">
        <v>142</v>
      </c>
      <c r="I599" s="60"/>
    </row>
    <row r="600" spans="1:9" ht="15" customHeight="1">
      <c r="A600" s="64"/>
      <c r="B600" s="66" t="s">
        <v>562</v>
      </c>
      <c r="C600" s="62">
        <v>425</v>
      </c>
      <c r="D600" s="62">
        <v>346</v>
      </c>
      <c r="E600" s="63">
        <v>346</v>
      </c>
      <c r="F600" s="26">
        <v>1</v>
      </c>
      <c r="G600" s="26">
        <v>1.9548022598870056</v>
      </c>
      <c r="I600" s="60"/>
    </row>
    <row r="601" spans="1:9" ht="15" customHeight="1">
      <c r="A601" s="64"/>
      <c r="B601" s="66" t="s">
        <v>563</v>
      </c>
      <c r="C601" s="62">
        <v>0</v>
      </c>
      <c r="D601" s="62">
        <v>0</v>
      </c>
      <c r="E601" s="63">
        <v>0</v>
      </c>
      <c r="F601" s="26" t="s">
        <v>142</v>
      </c>
      <c r="G601" s="26" t="s">
        <v>142</v>
      </c>
      <c r="I601" s="60"/>
    </row>
    <row r="602" spans="1:9" ht="15" customHeight="1">
      <c r="A602" s="64"/>
      <c r="B602" s="66" t="s">
        <v>187</v>
      </c>
      <c r="C602" s="62">
        <v>0</v>
      </c>
      <c r="D602" s="62">
        <v>0</v>
      </c>
      <c r="E602" s="63">
        <v>0</v>
      </c>
      <c r="F602" s="26" t="s">
        <v>142</v>
      </c>
      <c r="G602" s="26" t="s">
        <v>142</v>
      </c>
      <c r="I602" s="60"/>
    </row>
    <row r="603" spans="1:9" ht="15" customHeight="1">
      <c r="A603" s="64"/>
      <c r="B603" s="66" t="s">
        <v>564</v>
      </c>
      <c r="C603" s="62">
        <v>70</v>
      </c>
      <c r="D603" s="62">
        <v>57</v>
      </c>
      <c r="E603" s="63">
        <v>57</v>
      </c>
      <c r="F603" s="26">
        <v>1</v>
      </c>
      <c r="G603" s="26">
        <v>0.70370370370370372</v>
      </c>
      <c r="I603" s="60"/>
    </row>
    <row r="604" spans="1:9" ht="15" customHeight="1">
      <c r="A604" s="64"/>
      <c r="B604" s="66" t="s">
        <v>565</v>
      </c>
      <c r="C604" s="62">
        <v>0</v>
      </c>
      <c r="D604" s="62">
        <v>0</v>
      </c>
      <c r="E604" s="63">
        <v>0</v>
      </c>
      <c r="F604" s="26" t="s">
        <v>142</v>
      </c>
      <c r="G604" s="26" t="s">
        <v>142</v>
      </c>
      <c r="I604" s="60"/>
    </row>
    <row r="605" spans="1:9" ht="15" customHeight="1">
      <c r="A605" s="64"/>
      <c r="B605" s="66" t="s">
        <v>566</v>
      </c>
      <c r="C605" s="62">
        <v>0</v>
      </c>
      <c r="D605" s="62">
        <v>0</v>
      </c>
      <c r="E605" s="63">
        <v>0</v>
      </c>
      <c r="F605" s="26" t="s">
        <v>142</v>
      </c>
      <c r="G605" s="26" t="s">
        <v>142</v>
      </c>
      <c r="I605" s="60"/>
    </row>
    <row r="606" spans="1:9" ht="15" customHeight="1">
      <c r="A606" s="64"/>
      <c r="B606" s="66" t="s">
        <v>567</v>
      </c>
      <c r="C606" s="62">
        <v>0</v>
      </c>
      <c r="D606" s="62">
        <v>0</v>
      </c>
      <c r="E606" s="63">
        <v>0</v>
      </c>
      <c r="F606" s="26" t="s">
        <v>142</v>
      </c>
      <c r="G606" s="26" t="s">
        <v>142</v>
      </c>
      <c r="I606" s="60"/>
    </row>
    <row r="607" spans="1:9" ht="15" customHeight="1">
      <c r="A607" s="64"/>
      <c r="B607" s="66" t="s">
        <v>568</v>
      </c>
      <c r="C607" s="62">
        <v>10</v>
      </c>
      <c r="D607" s="62">
        <v>8</v>
      </c>
      <c r="E607" s="63">
        <v>8</v>
      </c>
      <c r="F607" s="26">
        <v>1</v>
      </c>
      <c r="G607" s="26">
        <v>1</v>
      </c>
      <c r="I607" s="60"/>
    </row>
    <row r="608" spans="1:9" s="3" customFormat="1" ht="15" customHeight="1">
      <c r="A608" s="61"/>
      <c r="B608" s="16" t="s">
        <v>569</v>
      </c>
      <c r="C608" s="67">
        <v>1621</v>
      </c>
      <c r="D608" s="67">
        <v>1321</v>
      </c>
      <c r="E608" s="68">
        <v>1318</v>
      </c>
      <c r="F608" s="20">
        <v>0.99772899318697961</v>
      </c>
      <c r="G608" s="20">
        <v>1.5841346153846154</v>
      </c>
      <c r="I608" s="69"/>
    </row>
    <row r="609" spans="1:9" ht="15" customHeight="1">
      <c r="A609" s="64"/>
      <c r="B609" s="66" t="s">
        <v>143</v>
      </c>
      <c r="C609" s="62"/>
      <c r="D609" s="62"/>
      <c r="E609" s="63">
        <v>0</v>
      </c>
      <c r="F609" s="26" t="s">
        <v>142</v>
      </c>
      <c r="G609" s="26" t="s">
        <v>142</v>
      </c>
      <c r="I609" s="60"/>
    </row>
    <row r="610" spans="1:9" ht="15" customHeight="1">
      <c r="A610" s="64"/>
      <c r="B610" s="66" t="s">
        <v>144</v>
      </c>
      <c r="C610" s="62">
        <v>246</v>
      </c>
      <c r="D610" s="62">
        <v>200</v>
      </c>
      <c r="E610" s="63">
        <v>200</v>
      </c>
      <c r="F610" s="26">
        <v>1</v>
      </c>
      <c r="G610" s="26">
        <v>0.46948356807511737</v>
      </c>
      <c r="I610" s="60"/>
    </row>
    <row r="611" spans="1:9" ht="15" customHeight="1">
      <c r="A611" s="64"/>
      <c r="B611" s="66" t="s">
        <v>145</v>
      </c>
      <c r="C611" s="62">
        <v>0</v>
      </c>
      <c r="D611" s="62">
        <v>0</v>
      </c>
      <c r="E611" s="63">
        <v>0</v>
      </c>
      <c r="F611" s="26" t="s">
        <v>142</v>
      </c>
      <c r="G611" s="26" t="s">
        <v>142</v>
      </c>
      <c r="I611" s="60"/>
    </row>
    <row r="612" spans="1:9" ht="15" customHeight="1">
      <c r="A612" s="64"/>
      <c r="B612" s="66" t="s">
        <v>570</v>
      </c>
      <c r="C612" s="62">
        <v>101</v>
      </c>
      <c r="D612" s="62">
        <v>83</v>
      </c>
      <c r="E612" s="63">
        <v>82</v>
      </c>
      <c r="F612" s="26">
        <v>0.98795180722891562</v>
      </c>
      <c r="G612" s="26">
        <v>0.51249999999999996</v>
      </c>
      <c r="I612" s="60"/>
    </row>
    <row r="613" spans="1:9" ht="15" customHeight="1">
      <c r="A613" s="64"/>
      <c r="B613" s="66" t="s">
        <v>571</v>
      </c>
      <c r="C613" s="62">
        <v>662</v>
      </c>
      <c r="D613" s="62">
        <v>539</v>
      </c>
      <c r="E613" s="63">
        <v>538</v>
      </c>
      <c r="F613" s="26">
        <v>0.99814471243042668</v>
      </c>
      <c r="G613" s="26">
        <v>3.7103448275862068</v>
      </c>
      <c r="I613" s="60"/>
    </row>
    <row r="614" spans="1:9" ht="15" customHeight="1">
      <c r="A614" s="64"/>
      <c r="B614" s="66" t="s">
        <v>572</v>
      </c>
      <c r="C614" s="62">
        <v>11</v>
      </c>
      <c r="D614" s="62">
        <v>9</v>
      </c>
      <c r="E614" s="63">
        <v>9</v>
      </c>
      <c r="F614" s="26">
        <v>1</v>
      </c>
      <c r="G614" s="26">
        <v>3</v>
      </c>
      <c r="I614" s="60"/>
    </row>
    <row r="615" spans="1:9" ht="15" customHeight="1">
      <c r="A615" s="64"/>
      <c r="B615" s="66" t="s">
        <v>573</v>
      </c>
      <c r="C615" s="62">
        <v>407</v>
      </c>
      <c r="D615" s="62">
        <v>332</v>
      </c>
      <c r="E615" s="63">
        <v>331</v>
      </c>
      <c r="F615" s="26">
        <v>0.99698795180722888</v>
      </c>
      <c r="G615" s="26">
        <v>30.09090909090909</v>
      </c>
      <c r="I615" s="60"/>
    </row>
    <row r="616" spans="1:9" ht="15" customHeight="1">
      <c r="A616" s="64"/>
      <c r="B616" s="66" t="s">
        <v>574</v>
      </c>
      <c r="C616" s="62">
        <v>66</v>
      </c>
      <c r="D616" s="62">
        <v>54</v>
      </c>
      <c r="E616" s="63">
        <v>54</v>
      </c>
      <c r="F616" s="26">
        <v>1</v>
      </c>
      <c r="G616" s="26">
        <v>0.71052631578947367</v>
      </c>
      <c r="I616" s="60"/>
    </row>
    <row r="617" spans="1:9" ht="15" customHeight="1">
      <c r="A617" s="64"/>
      <c r="B617" s="66" t="s">
        <v>575</v>
      </c>
      <c r="C617" s="62">
        <v>0</v>
      </c>
      <c r="D617" s="62">
        <v>0</v>
      </c>
      <c r="E617" s="63">
        <v>0</v>
      </c>
      <c r="F617" s="26" t="s">
        <v>142</v>
      </c>
      <c r="G617" s="26" t="s">
        <v>142</v>
      </c>
      <c r="I617" s="60"/>
    </row>
    <row r="618" spans="1:9" ht="15" customHeight="1">
      <c r="A618" s="64"/>
      <c r="B618" s="66" t="s">
        <v>576</v>
      </c>
      <c r="C618" s="62">
        <v>128</v>
      </c>
      <c r="D618" s="62">
        <v>104</v>
      </c>
      <c r="E618" s="63">
        <v>104</v>
      </c>
      <c r="F618" s="26">
        <v>1</v>
      </c>
      <c r="G618" s="26">
        <v>9.454545454545455</v>
      </c>
      <c r="I618" s="60"/>
    </row>
    <row r="619" spans="1:9" ht="15" customHeight="1">
      <c r="A619" s="64"/>
      <c r="B619" s="16" t="s">
        <v>577</v>
      </c>
      <c r="C619" s="62"/>
      <c r="D619" s="62"/>
      <c r="E619" s="63">
        <v>0</v>
      </c>
      <c r="F619" s="26" t="s">
        <v>142</v>
      </c>
      <c r="G619" s="26" t="s">
        <v>142</v>
      </c>
      <c r="I619" s="60"/>
    </row>
    <row r="620" spans="1:9" ht="15" customHeight="1">
      <c r="A620" s="64"/>
      <c r="B620" s="66" t="s">
        <v>578</v>
      </c>
      <c r="C620" s="62"/>
      <c r="D620" s="62"/>
      <c r="E620" s="63">
        <v>0</v>
      </c>
      <c r="F620" s="26" t="s">
        <v>142</v>
      </c>
      <c r="G620" s="26" t="s">
        <v>142</v>
      </c>
      <c r="I620" s="60"/>
    </row>
    <row r="621" spans="1:9" s="3" customFormat="1" ht="15" customHeight="1">
      <c r="A621" s="61"/>
      <c r="B621" s="16" t="s">
        <v>579</v>
      </c>
      <c r="C621" s="67">
        <v>1246</v>
      </c>
      <c r="D621" s="67">
        <v>1013</v>
      </c>
      <c r="E621" s="68">
        <v>1013</v>
      </c>
      <c r="F621" s="20">
        <v>1</v>
      </c>
      <c r="G621" s="20">
        <v>1.660655737704918</v>
      </c>
      <c r="I621" s="69"/>
    </row>
    <row r="622" spans="1:9" ht="15" customHeight="1">
      <c r="A622" s="64"/>
      <c r="B622" s="66" t="s">
        <v>580</v>
      </c>
      <c r="C622" s="62">
        <v>1132</v>
      </c>
      <c r="D622" s="62">
        <v>920</v>
      </c>
      <c r="E622" s="63">
        <v>920</v>
      </c>
      <c r="F622" s="26">
        <v>1</v>
      </c>
      <c r="G622" s="26">
        <v>2.1247113163972284</v>
      </c>
      <c r="I622" s="60"/>
    </row>
    <row r="623" spans="1:9" ht="15" customHeight="1">
      <c r="A623" s="64"/>
      <c r="B623" s="66" t="s">
        <v>581</v>
      </c>
      <c r="C623" s="62">
        <v>59</v>
      </c>
      <c r="D623" s="62">
        <v>48</v>
      </c>
      <c r="E623" s="63">
        <v>48</v>
      </c>
      <c r="F623" s="26">
        <v>1</v>
      </c>
      <c r="G623" s="26">
        <v>0.2711864406779661</v>
      </c>
      <c r="I623" s="60"/>
    </row>
    <row r="624" spans="1:9" ht="15" customHeight="1">
      <c r="A624" s="64"/>
      <c r="B624" s="66" t="s">
        <v>582</v>
      </c>
      <c r="C624" s="62">
        <v>0</v>
      </c>
      <c r="D624" s="62">
        <v>0</v>
      </c>
      <c r="E624" s="63">
        <v>0</v>
      </c>
      <c r="F624" s="26" t="s">
        <v>142</v>
      </c>
      <c r="G624" s="26" t="s">
        <v>142</v>
      </c>
      <c r="I624" s="60"/>
    </row>
    <row r="625" spans="1:9" ht="15" customHeight="1">
      <c r="A625" s="64"/>
      <c r="B625" s="66" t="s">
        <v>583</v>
      </c>
      <c r="C625" s="62">
        <v>0</v>
      </c>
      <c r="D625" s="62">
        <v>0</v>
      </c>
      <c r="E625" s="63">
        <v>0</v>
      </c>
      <c r="F625" s="26" t="s">
        <v>142</v>
      </c>
      <c r="G625" s="26" t="s">
        <v>142</v>
      </c>
      <c r="I625" s="60"/>
    </row>
    <row r="626" spans="1:9" ht="15" customHeight="1">
      <c r="A626" s="64"/>
      <c r="B626" s="66" t="s">
        <v>584</v>
      </c>
      <c r="C626" s="62">
        <v>0</v>
      </c>
      <c r="D626" s="62">
        <v>0</v>
      </c>
      <c r="E626" s="63">
        <v>0</v>
      </c>
      <c r="F626" s="26" t="s">
        <v>142</v>
      </c>
      <c r="G626" s="26" t="s">
        <v>142</v>
      </c>
      <c r="I626" s="60"/>
    </row>
    <row r="627" spans="1:9" ht="15" customHeight="1">
      <c r="A627" s="64"/>
      <c r="B627" s="66" t="s">
        <v>585</v>
      </c>
      <c r="C627" s="62">
        <v>0</v>
      </c>
      <c r="D627" s="62">
        <v>0</v>
      </c>
      <c r="E627" s="63">
        <v>0</v>
      </c>
      <c r="F627" s="26" t="s">
        <v>142</v>
      </c>
      <c r="G627" s="26" t="s">
        <v>142</v>
      </c>
      <c r="I627" s="60"/>
    </row>
    <row r="628" spans="1:9" ht="15" customHeight="1">
      <c r="A628" s="64"/>
      <c r="B628" s="66" t="s">
        <v>586</v>
      </c>
      <c r="C628" s="62">
        <v>18</v>
      </c>
      <c r="D628" s="62">
        <v>15</v>
      </c>
      <c r="E628" s="63">
        <v>15</v>
      </c>
      <c r="F628" s="26">
        <v>1</v>
      </c>
      <c r="G628" s="27" t="s">
        <v>185</v>
      </c>
      <c r="I628" s="60"/>
    </row>
    <row r="629" spans="1:9" ht="15" customHeight="1">
      <c r="A629" s="64"/>
      <c r="B629" s="66" t="s">
        <v>587</v>
      </c>
      <c r="C629" s="62">
        <v>37</v>
      </c>
      <c r="D629" s="62">
        <v>30</v>
      </c>
      <c r="E629" s="63">
        <v>30</v>
      </c>
      <c r="F629" s="26">
        <v>1</v>
      </c>
      <c r="G629" s="27" t="s">
        <v>185</v>
      </c>
      <c r="I629" s="60"/>
    </row>
    <row r="630" spans="1:9" ht="15" customHeight="1">
      <c r="A630" s="64"/>
      <c r="B630" s="16" t="s">
        <v>588</v>
      </c>
      <c r="C630" s="62"/>
      <c r="D630" s="62">
        <v>0</v>
      </c>
      <c r="E630" s="63">
        <v>0</v>
      </c>
      <c r="F630" s="26" t="s">
        <v>142</v>
      </c>
      <c r="G630" s="26" t="s">
        <v>142</v>
      </c>
      <c r="I630" s="60"/>
    </row>
    <row r="631" spans="1:9" ht="15" customHeight="1">
      <c r="A631" s="64"/>
      <c r="B631" s="66" t="s">
        <v>589</v>
      </c>
      <c r="C631" s="62"/>
      <c r="D631" s="62">
        <v>0</v>
      </c>
      <c r="E631" s="63">
        <v>0</v>
      </c>
      <c r="F631" s="26" t="s">
        <v>142</v>
      </c>
      <c r="G631" s="26" t="s">
        <v>142</v>
      </c>
      <c r="I631" s="60"/>
    </row>
    <row r="632" spans="1:9" ht="15" customHeight="1">
      <c r="A632" s="64"/>
      <c r="B632" s="66" t="s">
        <v>590</v>
      </c>
      <c r="C632" s="62"/>
      <c r="D632" s="62">
        <v>0</v>
      </c>
      <c r="E632" s="63">
        <v>0</v>
      </c>
      <c r="F632" s="26" t="s">
        <v>142</v>
      </c>
      <c r="G632" s="26" t="s">
        <v>142</v>
      </c>
      <c r="I632" s="60"/>
    </row>
    <row r="633" spans="1:9" ht="15" customHeight="1">
      <c r="A633" s="64"/>
      <c r="B633" s="66" t="s">
        <v>591</v>
      </c>
      <c r="C633" s="62"/>
      <c r="D633" s="62">
        <v>0</v>
      </c>
      <c r="E633" s="63">
        <v>0</v>
      </c>
      <c r="F633" s="26" t="s">
        <v>142</v>
      </c>
      <c r="G633" s="26" t="s">
        <v>142</v>
      </c>
      <c r="I633" s="60"/>
    </row>
    <row r="634" spans="1:9" s="3" customFormat="1" ht="15" customHeight="1">
      <c r="A634" s="61"/>
      <c r="B634" s="16" t="s">
        <v>592</v>
      </c>
      <c r="C634" s="67">
        <v>436</v>
      </c>
      <c r="D634" s="67">
        <v>355</v>
      </c>
      <c r="E634" s="68">
        <v>355</v>
      </c>
      <c r="F634" s="20">
        <v>1</v>
      </c>
      <c r="G634" s="20">
        <v>0.93915343915343918</v>
      </c>
      <c r="I634" s="69"/>
    </row>
    <row r="635" spans="1:9" ht="15" customHeight="1">
      <c r="A635" s="64"/>
      <c r="B635" s="66" t="s">
        <v>593</v>
      </c>
      <c r="C635" s="62"/>
      <c r="D635" s="62">
        <v>0</v>
      </c>
      <c r="E635" s="63">
        <v>0</v>
      </c>
      <c r="F635" s="26" t="s">
        <v>142</v>
      </c>
      <c r="G635" s="26" t="s">
        <v>142</v>
      </c>
      <c r="I635" s="60"/>
    </row>
    <row r="636" spans="1:9" ht="15" customHeight="1">
      <c r="A636" s="64"/>
      <c r="B636" s="66" t="s">
        <v>594</v>
      </c>
      <c r="C636" s="62">
        <v>120</v>
      </c>
      <c r="D636" s="62">
        <v>98</v>
      </c>
      <c r="E636" s="63">
        <v>98</v>
      </c>
      <c r="F636" s="26">
        <v>1</v>
      </c>
      <c r="G636" s="26">
        <v>1.5076923076923077</v>
      </c>
      <c r="I636" s="60"/>
    </row>
    <row r="637" spans="1:9" ht="15" customHeight="1">
      <c r="A637" s="64"/>
      <c r="B637" s="66" t="s">
        <v>595</v>
      </c>
      <c r="C637" s="62">
        <v>0</v>
      </c>
      <c r="D637" s="62">
        <v>0</v>
      </c>
      <c r="E637" s="63">
        <v>0</v>
      </c>
      <c r="F637" s="26" t="s">
        <v>142</v>
      </c>
      <c r="G637" s="26" t="s">
        <v>142</v>
      </c>
      <c r="I637" s="60"/>
    </row>
    <row r="638" spans="1:9" ht="15" customHeight="1">
      <c r="A638" s="64"/>
      <c r="B638" s="66" t="s">
        <v>596</v>
      </c>
      <c r="C638" s="62">
        <v>0</v>
      </c>
      <c r="D638" s="62">
        <v>0</v>
      </c>
      <c r="E638" s="63">
        <v>0</v>
      </c>
      <c r="F638" s="26" t="s">
        <v>142</v>
      </c>
      <c r="G638" s="26" t="s">
        <v>142</v>
      </c>
      <c r="I638" s="60"/>
    </row>
    <row r="639" spans="1:9" ht="15" customHeight="1">
      <c r="A639" s="64"/>
      <c r="B639" s="66" t="s">
        <v>597</v>
      </c>
      <c r="C639" s="62">
        <v>0</v>
      </c>
      <c r="D639" s="62">
        <v>0</v>
      </c>
      <c r="E639" s="63">
        <v>0</v>
      </c>
      <c r="F639" s="26" t="s">
        <v>142</v>
      </c>
      <c r="G639" s="26" t="s">
        <v>142</v>
      </c>
      <c r="I639" s="60"/>
    </row>
    <row r="640" spans="1:9" ht="15" customHeight="1">
      <c r="A640" s="64"/>
      <c r="B640" s="66" t="s">
        <v>598</v>
      </c>
      <c r="C640" s="62">
        <v>75</v>
      </c>
      <c r="D640" s="62">
        <v>61</v>
      </c>
      <c r="E640" s="63">
        <v>61</v>
      </c>
      <c r="F640" s="26">
        <v>1</v>
      </c>
      <c r="G640" s="26">
        <v>1.0701754385964912</v>
      </c>
      <c r="I640" s="60"/>
    </row>
    <row r="641" spans="1:9" ht="15" customHeight="1">
      <c r="A641" s="64"/>
      <c r="B641" s="66" t="s">
        <v>599</v>
      </c>
      <c r="C641" s="62">
        <v>0</v>
      </c>
      <c r="D641" s="62">
        <v>0</v>
      </c>
      <c r="E641" s="63">
        <v>0</v>
      </c>
      <c r="F641" s="26" t="s">
        <v>142</v>
      </c>
      <c r="G641" s="26" t="s">
        <v>142</v>
      </c>
      <c r="I641" s="60"/>
    </row>
    <row r="642" spans="1:9" ht="15" customHeight="1">
      <c r="A642" s="64"/>
      <c r="B642" s="66" t="s">
        <v>600</v>
      </c>
      <c r="C642" s="62">
        <v>0</v>
      </c>
      <c r="D642" s="62">
        <v>0</v>
      </c>
      <c r="E642" s="63">
        <v>0</v>
      </c>
      <c r="F642" s="26" t="s">
        <v>142</v>
      </c>
      <c r="G642" s="26" t="s">
        <v>142</v>
      </c>
      <c r="I642" s="60"/>
    </row>
    <row r="643" spans="1:9" ht="15" customHeight="1">
      <c r="A643" s="64"/>
      <c r="B643" s="66" t="s">
        <v>601</v>
      </c>
      <c r="C643" s="62">
        <v>241</v>
      </c>
      <c r="D643" s="62">
        <v>196</v>
      </c>
      <c r="E643" s="63">
        <v>196</v>
      </c>
      <c r="F643" s="26">
        <v>1</v>
      </c>
      <c r="G643" s="26">
        <v>0.765625</v>
      </c>
      <c r="I643" s="60"/>
    </row>
    <row r="644" spans="1:9" s="3" customFormat="1" ht="15" customHeight="1">
      <c r="A644" s="61"/>
      <c r="B644" s="16" t="s">
        <v>602</v>
      </c>
      <c r="C644" s="67">
        <v>584</v>
      </c>
      <c r="D644" s="67">
        <v>475</v>
      </c>
      <c r="E644" s="68">
        <v>475</v>
      </c>
      <c r="F644" s="20">
        <v>1</v>
      </c>
      <c r="G644" s="20">
        <v>0.75636942675159236</v>
      </c>
      <c r="I644" s="69"/>
    </row>
    <row r="645" spans="1:9" ht="15" customHeight="1">
      <c r="A645" s="64"/>
      <c r="B645" s="66" t="s">
        <v>603</v>
      </c>
      <c r="C645" s="62">
        <v>60</v>
      </c>
      <c r="D645" s="62">
        <v>49</v>
      </c>
      <c r="E645" s="63">
        <v>49</v>
      </c>
      <c r="F645" s="26">
        <v>1</v>
      </c>
      <c r="G645" s="26">
        <v>1</v>
      </c>
      <c r="I645" s="60"/>
    </row>
    <row r="646" spans="1:9" ht="15" customHeight="1">
      <c r="A646" s="64"/>
      <c r="B646" s="66" t="s">
        <v>604</v>
      </c>
      <c r="C646" s="62">
        <v>43</v>
      </c>
      <c r="D646" s="62">
        <v>35</v>
      </c>
      <c r="E646" s="63">
        <v>35</v>
      </c>
      <c r="F646" s="26">
        <v>1</v>
      </c>
      <c r="G646" s="26">
        <v>1</v>
      </c>
      <c r="I646" s="60"/>
    </row>
    <row r="647" spans="1:9" ht="15" customHeight="1">
      <c r="A647" s="64"/>
      <c r="B647" s="66" t="s">
        <v>605</v>
      </c>
      <c r="C647" s="62">
        <v>41</v>
      </c>
      <c r="D647" s="62">
        <v>33</v>
      </c>
      <c r="E647" s="63">
        <v>33</v>
      </c>
      <c r="F647" s="26">
        <v>1</v>
      </c>
      <c r="G647" s="26">
        <v>0.6875</v>
      </c>
      <c r="I647" s="60"/>
    </row>
    <row r="648" spans="1:9" ht="15" customHeight="1">
      <c r="A648" s="64"/>
      <c r="B648" s="66" t="s">
        <v>606</v>
      </c>
      <c r="C648" s="62">
        <v>0</v>
      </c>
      <c r="D648" s="62">
        <v>0</v>
      </c>
      <c r="E648" s="63">
        <v>0</v>
      </c>
      <c r="F648" s="26" t="s">
        <v>142</v>
      </c>
      <c r="G648" s="26">
        <v>0</v>
      </c>
      <c r="I648" s="60"/>
    </row>
    <row r="649" spans="1:9" ht="15" customHeight="1">
      <c r="A649" s="64"/>
      <c r="B649" s="66" t="s">
        <v>607</v>
      </c>
      <c r="C649" s="62">
        <v>124</v>
      </c>
      <c r="D649" s="62">
        <v>101</v>
      </c>
      <c r="E649" s="63">
        <v>101</v>
      </c>
      <c r="F649" s="26">
        <v>1</v>
      </c>
      <c r="G649" s="26">
        <v>2.5249999999999999</v>
      </c>
      <c r="I649" s="60"/>
    </row>
    <row r="650" spans="1:9" ht="15" customHeight="1">
      <c r="A650" s="64"/>
      <c r="B650" s="66" t="s">
        <v>608</v>
      </c>
      <c r="C650" s="62">
        <v>10</v>
      </c>
      <c r="D650" s="62">
        <v>8</v>
      </c>
      <c r="E650" s="63">
        <v>8</v>
      </c>
      <c r="F650" s="26">
        <v>1</v>
      </c>
      <c r="G650" s="26">
        <v>1.6</v>
      </c>
      <c r="I650" s="60"/>
    </row>
    <row r="651" spans="1:9" ht="15" customHeight="1">
      <c r="A651" s="64"/>
      <c r="B651" s="66" t="s">
        <v>609</v>
      </c>
      <c r="C651" s="62">
        <v>306</v>
      </c>
      <c r="D651" s="62">
        <v>249</v>
      </c>
      <c r="E651" s="63">
        <v>249</v>
      </c>
      <c r="F651" s="26">
        <v>1</v>
      </c>
      <c r="G651" s="26">
        <v>0.58177570093457942</v>
      </c>
      <c r="I651" s="60"/>
    </row>
    <row r="652" spans="1:9" s="3" customFormat="1" ht="15" customHeight="1">
      <c r="A652" s="61"/>
      <c r="B652" s="16" t="s">
        <v>610</v>
      </c>
      <c r="C652" s="67">
        <v>1107</v>
      </c>
      <c r="D652" s="67">
        <v>900</v>
      </c>
      <c r="E652" s="68">
        <v>900</v>
      </c>
      <c r="F652" s="20">
        <v>1</v>
      </c>
      <c r="G652" s="20">
        <v>1.2552301255230125</v>
      </c>
      <c r="I652" s="69"/>
    </row>
    <row r="653" spans="1:9" ht="15" customHeight="1">
      <c r="A653" s="64"/>
      <c r="B653" s="66" t="s">
        <v>611</v>
      </c>
      <c r="C653" s="62">
        <v>203</v>
      </c>
      <c r="D653" s="62">
        <v>165</v>
      </c>
      <c r="E653" s="63">
        <v>165</v>
      </c>
      <c r="F653" s="26">
        <v>1</v>
      </c>
      <c r="G653" s="26">
        <v>23.571428571428573</v>
      </c>
      <c r="I653" s="60"/>
    </row>
    <row r="654" spans="1:9" ht="15" customHeight="1">
      <c r="A654" s="64"/>
      <c r="B654" s="66" t="s">
        <v>612</v>
      </c>
      <c r="C654" s="62">
        <v>859</v>
      </c>
      <c r="D654" s="62">
        <v>698</v>
      </c>
      <c r="E654" s="63">
        <v>698</v>
      </c>
      <c r="F654" s="26">
        <v>1</v>
      </c>
      <c r="G654" s="26">
        <v>1.1258064516129032</v>
      </c>
      <c r="I654" s="60"/>
    </row>
    <row r="655" spans="1:9" ht="15" customHeight="1">
      <c r="A655" s="64"/>
      <c r="B655" s="66" t="s">
        <v>613</v>
      </c>
      <c r="C655" s="62">
        <v>28</v>
      </c>
      <c r="D655" s="62">
        <v>23</v>
      </c>
      <c r="E655" s="63">
        <v>23</v>
      </c>
      <c r="F655" s="26">
        <v>1</v>
      </c>
      <c r="G655" s="26">
        <v>0.95833333333333337</v>
      </c>
      <c r="I655" s="60"/>
    </row>
    <row r="656" spans="1:9" ht="15" customHeight="1">
      <c r="A656" s="64"/>
      <c r="B656" s="66" t="s">
        <v>614</v>
      </c>
      <c r="C656" s="62">
        <v>17</v>
      </c>
      <c r="D656" s="62">
        <v>14</v>
      </c>
      <c r="E656" s="63">
        <v>14</v>
      </c>
      <c r="F656" s="26">
        <v>1</v>
      </c>
      <c r="G656" s="27" t="s">
        <v>185</v>
      </c>
      <c r="I656" s="60"/>
    </row>
    <row r="657" spans="1:9" ht="15" customHeight="1">
      <c r="A657" s="64"/>
      <c r="B657" s="66" t="s">
        <v>615</v>
      </c>
      <c r="C657" s="62"/>
      <c r="D657" s="62">
        <v>0</v>
      </c>
      <c r="E657" s="63">
        <v>0</v>
      </c>
      <c r="F657" s="26" t="s">
        <v>142</v>
      </c>
      <c r="G657" s="26">
        <v>0</v>
      </c>
      <c r="I657" s="60"/>
    </row>
    <row r="658" spans="1:9" s="3" customFormat="1" ht="15" customHeight="1">
      <c r="A658" s="61"/>
      <c r="B658" s="16" t="s">
        <v>616</v>
      </c>
      <c r="C658" s="67">
        <v>103</v>
      </c>
      <c r="D658" s="67">
        <v>84</v>
      </c>
      <c r="E658" s="68">
        <v>84</v>
      </c>
      <c r="F658" s="20">
        <v>1</v>
      </c>
      <c r="G658" s="20">
        <v>0.61313868613138689</v>
      </c>
      <c r="I658" s="69"/>
    </row>
    <row r="659" spans="1:9" ht="15" customHeight="1">
      <c r="A659" s="64"/>
      <c r="B659" s="66" t="s">
        <v>617</v>
      </c>
      <c r="C659" s="62">
        <v>12</v>
      </c>
      <c r="D659" s="62">
        <v>10</v>
      </c>
      <c r="E659" s="63">
        <v>10</v>
      </c>
      <c r="F659" s="26">
        <v>1</v>
      </c>
      <c r="G659" s="26">
        <v>0.83333333333333337</v>
      </c>
      <c r="I659" s="60"/>
    </row>
    <row r="660" spans="1:9" ht="15" customHeight="1">
      <c r="A660" s="64"/>
      <c r="B660" s="66" t="s">
        <v>618</v>
      </c>
      <c r="C660" s="62">
        <v>0</v>
      </c>
      <c r="D660" s="62">
        <v>0</v>
      </c>
      <c r="E660" s="63">
        <v>0</v>
      </c>
      <c r="F660" s="26" t="s">
        <v>142</v>
      </c>
      <c r="G660" s="26">
        <v>0</v>
      </c>
      <c r="I660" s="60"/>
    </row>
    <row r="661" spans="1:9" ht="15" customHeight="1">
      <c r="A661" s="64"/>
      <c r="B661" s="66" t="s">
        <v>619</v>
      </c>
      <c r="C661" s="62">
        <v>0</v>
      </c>
      <c r="D661" s="62">
        <v>0</v>
      </c>
      <c r="E661" s="63">
        <v>0</v>
      </c>
      <c r="F661" s="26" t="s">
        <v>142</v>
      </c>
      <c r="G661" s="26" t="s">
        <v>142</v>
      </c>
      <c r="I661" s="60"/>
    </row>
    <row r="662" spans="1:9" ht="15" customHeight="1">
      <c r="A662" s="64"/>
      <c r="B662" s="66" t="s">
        <v>620</v>
      </c>
      <c r="C662" s="62">
        <v>90</v>
      </c>
      <c r="D662" s="62">
        <v>73</v>
      </c>
      <c r="E662" s="63">
        <v>73</v>
      </c>
      <c r="F662" s="26">
        <v>1</v>
      </c>
      <c r="G662" s="26">
        <v>0.74489795918367352</v>
      </c>
      <c r="I662" s="60"/>
    </row>
    <row r="663" spans="1:9" ht="15" customHeight="1">
      <c r="A663" s="64"/>
      <c r="B663" s="66" t="s">
        <v>621</v>
      </c>
      <c r="C663" s="62">
        <v>0</v>
      </c>
      <c r="D663" s="62">
        <v>0</v>
      </c>
      <c r="E663" s="63">
        <v>0</v>
      </c>
      <c r="F663" s="26" t="s">
        <v>142</v>
      </c>
      <c r="G663" s="26" t="s">
        <v>142</v>
      </c>
      <c r="I663" s="60"/>
    </row>
    <row r="664" spans="1:9" ht="15" customHeight="1">
      <c r="A664" s="64"/>
      <c r="B664" s="66" t="s">
        <v>622</v>
      </c>
      <c r="C664" s="62">
        <v>1</v>
      </c>
      <c r="D664" s="62">
        <v>1</v>
      </c>
      <c r="E664" s="63">
        <v>1</v>
      </c>
      <c r="F664" s="26">
        <v>1</v>
      </c>
      <c r="G664" s="27" t="s">
        <v>185</v>
      </c>
      <c r="I664" s="60"/>
    </row>
    <row r="665" spans="1:9" s="3" customFormat="1" ht="15" customHeight="1">
      <c r="A665" s="61"/>
      <c r="B665" s="16" t="s">
        <v>623</v>
      </c>
      <c r="C665" s="67">
        <v>54</v>
      </c>
      <c r="D665" s="67">
        <v>44</v>
      </c>
      <c r="E665" s="68">
        <v>44</v>
      </c>
      <c r="F665" s="20">
        <v>1</v>
      </c>
      <c r="G665" s="20">
        <v>1.4193548387096775</v>
      </c>
      <c r="I665" s="69"/>
    </row>
    <row r="666" spans="1:9" ht="15" customHeight="1">
      <c r="A666" s="64"/>
      <c r="B666" s="66" t="s">
        <v>143</v>
      </c>
      <c r="C666" s="62"/>
      <c r="D666" s="62">
        <v>0</v>
      </c>
      <c r="E666" s="63">
        <v>0</v>
      </c>
      <c r="F666" s="26" t="s">
        <v>142</v>
      </c>
      <c r="G666" s="26" t="s">
        <v>142</v>
      </c>
      <c r="I666" s="60"/>
    </row>
    <row r="667" spans="1:9" ht="15" customHeight="1">
      <c r="A667" s="64"/>
      <c r="B667" s="66" t="s">
        <v>144</v>
      </c>
      <c r="C667" s="62"/>
      <c r="D667" s="62">
        <v>0</v>
      </c>
      <c r="E667" s="63">
        <v>0</v>
      </c>
      <c r="F667" s="26" t="s">
        <v>142</v>
      </c>
      <c r="G667" s="26" t="s">
        <v>142</v>
      </c>
      <c r="I667" s="60"/>
    </row>
    <row r="668" spans="1:9" ht="15" customHeight="1">
      <c r="A668" s="64"/>
      <c r="B668" s="66" t="s">
        <v>145</v>
      </c>
      <c r="C668" s="62"/>
      <c r="D668" s="62">
        <v>0</v>
      </c>
      <c r="E668" s="63">
        <v>0</v>
      </c>
      <c r="F668" s="26" t="s">
        <v>142</v>
      </c>
      <c r="G668" s="26" t="s">
        <v>142</v>
      </c>
      <c r="I668" s="60"/>
    </row>
    <row r="669" spans="1:9" ht="15" customHeight="1">
      <c r="A669" s="64"/>
      <c r="B669" s="66" t="s">
        <v>624</v>
      </c>
      <c r="C669" s="62">
        <v>1</v>
      </c>
      <c r="D669" s="62">
        <v>1</v>
      </c>
      <c r="E669" s="63">
        <v>1</v>
      </c>
      <c r="F669" s="26">
        <v>1</v>
      </c>
      <c r="G669" s="26">
        <v>0.1111111111111111</v>
      </c>
      <c r="I669" s="60"/>
    </row>
    <row r="670" spans="1:9" ht="15" customHeight="1">
      <c r="A670" s="64"/>
      <c r="B670" s="66" t="s">
        <v>625</v>
      </c>
      <c r="C670" s="62">
        <v>16</v>
      </c>
      <c r="D670" s="62">
        <v>13</v>
      </c>
      <c r="E670" s="63">
        <v>13</v>
      </c>
      <c r="F670" s="26">
        <v>1</v>
      </c>
      <c r="G670" s="26">
        <v>0.8125</v>
      </c>
      <c r="I670" s="60"/>
    </row>
    <row r="671" spans="1:9" ht="15" customHeight="1">
      <c r="A671" s="64"/>
      <c r="B671" s="66" t="s">
        <v>626</v>
      </c>
      <c r="C671" s="62">
        <v>0</v>
      </c>
      <c r="D671" s="62">
        <v>0</v>
      </c>
      <c r="E671" s="63">
        <v>0</v>
      </c>
      <c r="F671" s="26" t="s">
        <v>142</v>
      </c>
      <c r="G671" s="26" t="s">
        <v>142</v>
      </c>
      <c r="I671" s="60"/>
    </row>
    <row r="672" spans="1:9" ht="15" customHeight="1">
      <c r="A672" s="64"/>
      <c r="B672" s="66" t="s">
        <v>627</v>
      </c>
      <c r="C672" s="62">
        <v>23</v>
      </c>
      <c r="D672" s="62">
        <v>19</v>
      </c>
      <c r="E672" s="63">
        <v>19</v>
      </c>
      <c r="F672" s="26">
        <v>1</v>
      </c>
      <c r="G672" s="27" t="s">
        <v>185</v>
      </c>
      <c r="I672" s="60"/>
    </row>
    <row r="673" spans="1:9" ht="15" customHeight="1">
      <c r="A673" s="64"/>
      <c r="B673" s="66" t="s">
        <v>628</v>
      </c>
      <c r="C673" s="62">
        <v>14</v>
      </c>
      <c r="D673" s="62">
        <v>11</v>
      </c>
      <c r="E673" s="63">
        <v>11</v>
      </c>
      <c r="F673" s="26">
        <v>1</v>
      </c>
      <c r="G673" s="26">
        <v>1.8333333333333333</v>
      </c>
      <c r="I673" s="60"/>
    </row>
    <row r="674" spans="1:9" ht="15" customHeight="1">
      <c r="A674" s="64"/>
      <c r="B674" s="16" t="s">
        <v>629</v>
      </c>
      <c r="C674" s="62"/>
      <c r="D674" s="62">
        <v>0</v>
      </c>
      <c r="E674" s="63">
        <v>0</v>
      </c>
      <c r="F674" s="26" t="s">
        <v>142</v>
      </c>
      <c r="G674" s="26">
        <v>0</v>
      </c>
      <c r="I674" s="60"/>
    </row>
    <row r="675" spans="1:9" ht="15" customHeight="1">
      <c r="A675" s="64"/>
      <c r="B675" s="66" t="s">
        <v>630</v>
      </c>
      <c r="C675" s="62"/>
      <c r="D675" s="62">
        <v>0</v>
      </c>
      <c r="E675" s="63">
        <v>0</v>
      </c>
      <c r="F675" s="26" t="s">
        <v>142</v>
      </c>
      <c r="G675" s="26">
        <v>0</v>
      </c>
      <c r="I675" s="60"/>
    </row>
    <row r="676" spans="1:9" ht="15" customHeight="1">
      <c r="A676" s="64"/>
      <c r="B676" s="66" t="s">
        <v>631</v>
      </c>
      <c r="C676" s="62"/>
      <c r="D676" s="62">
        <v>0</v>
      </c>
      <c r="E676" s="63">
        <v>0</v>
      </c>
      <c r="F676" s="26" t="s">
        <v>142</v>
      </c>
      <c r="G676" s="26" t="s">
        <v>142</v>
      </c>
      <c r="I676" s="60"/>
    </row>
    <row r="677" spans="1:9" ht="15" customHeight="1">
      <c r="A677" s="64"/>
      <c r="B677" s="66" t="s">
        <v>632</v>
      </c>
      <c r="C677" s="62"/>
      <c r="D677" s="62">
        <v>0</v>
      </c>
      <c r="E677" s="63">
        <v>0</v>
      </c>
      <c r="F677" s="26" t="s">
        <v>142</v>
      </c>
      <c r="G677" s="26" t="s">
        <v>142</v>
      </c>
      <c r="I677" s="60"/>
    </row>
    <row r="678" spans="1:9" ht="15" customHeight="1">
      <c r="A678" s="64"/>
      <c r="B678" s="66" t="s">
        <v>633</v>
      </c>
      <c r="C678" s="62"/>
      <c r="D678" s="62">
        <v>0</v>
      </c>
      <c r="E678" s="63">
        <v>0</v>
      </c>
      <c r="F678" s="26" t="s">
        <v>142</v>
      </c>
      <c r="G678" s="26" t="s">
        <v>142</v>
      </c>
      <c r="I678" s="60"/>
    </row>
    <row r="679" spans="1:9" ht="15" customHeight="1">
      <c r="A679" s="64"/>
      <c r="B679" s="16" t="s">
        <v>634</v>
      </c>
      <c r="C679" s="62"/>
      <c r="D679" s="62">
        <v>0</v>
      </c>
      <c r="E679" s="63">
        <v>0</v>
      </c>
      <c r="F679" s="26" t="s">
        <v>142</v>
      </c>
      <c r="G679" s="26" t="s">
        <v>142</v>
      </c>
      <c r="I679" s="60"/>
    </row>
    <row r="680" spans="1:9" ht="15" customHeight="1">
      <c r="A680" s="64"/>
      <c r="B680" s="66" t="s">
        <v>143</v>
      </c>
      <c r="C680" s="62"/>
      <c r="D680" s="62">
        <v>0</v>
      </c>
      <c r="E680" s="63">
        <v>0</v>
      </c>
      <c r="F680" s="26" t="s">
        <v>142</v>
      </c>
      <c r="G680" s="26" t="s">
        <v>142</v>
      </c>
      <c r="I680" s="60"/>
    </row>
    <row r="681" spans="1:9" ht="15" customHeight="1">
      <c r="A681" s="64"/>
      <c r="B681" s="66" t="s">
        <v>144</v>
      </c>
      <c r="C681" s="62"/>
      <c r="D681" s="62">
        <v>0</v>
      </c>
      <c r="E681" s="63">
        <v>0</v>
      </c>
      <c r="F681" s="26" t="s">
        <v>142</v>
      </c>
      <c r="G681" s="26" t="s">
        <v>142</v>
      </c>
      <c r="I681" s="60"/>
    </row>
    <row r="682" spans="1:9" ht="15" customHeight="1">
      <c r="A682" s="64"/>
      <c r="B682" s="66" t="s">
        <v>145</v>
      </c>
      <c r="C682" s="62"/>
      <c r="D682" s="62">
        <v>0</v>
      </c>
      <c r="E682" s="63">
        <v>0</v>
      </c>
      <c r="F682" s="26" t="s">
        <v>142</v>
      </c>
      <c r="G682" s="26" t="s">
        <v>142</v>
      </c>
      <c r="I682" s="60"/>
    </row>
    <row r="683" spans="1:9" ht="15" customHeight="1">
      <c r="A683" s="64"/>
      <c r="B683" s="66" t="s">
        <v>635</v>
      </c>
      <c r="C683" s="62"/>
      <c r="D683" s="62">
        <v>0</v>
      </c>
      <c r="E683" s="63">
        <v>0</v>
      </c>
      <c r="F683" s="26" t="s">
        <v>142</v>
      </c>
      <c r="G683" s="26" t="s">
        <v>142</v>
      </c>
      <c r="I683" s="60"/>
    </row>
    <row r="684" spans="1:9" s="3" customFormat="1" ht="15" customHeight="1">
      <c r="A684" s="61"/>
      <c r="B684" s="16" t="s">
        <v>636</v>
      </c>
      <c r="C684" s="67">
        <v>63</v>
      </c>
      <c r="D684" s="67">
        <v>51</v>
      </c>
      <c r="E684" s="68">
        <v>51</v>
      </c>
      <c r="F684" s="20">
        <v>1</v>
      </c>
      <c r="G684" s="20">
        <v>0.64556962025316456</v>
      </c>
      <c r="I684" s="69"/>
    </row>
    <row r="685" spans="1:9" ht="15" customHeight="1">
      <c r="A685" s="64"/>
      <c r="B685" s="66" t="s">
        <v>637</v>
      </c>
      <c r="C685" s="62">
        <v>63</v>
      </c>
      <c r="D685" s="62">
        <v>51</v>
      </c>
      <c r="E685" s="63">
        <v>51</v>
      </c>
      <c r="F685" s="26">
        <v>1</v>
      </c>
      <c r="G685" s="26">
        <v>0.64556962025316456</v>
      </c>
      <c r="I685" s="60"/>
    </row>
    <row r="686" spans="1:9" ht="15" customHeight="1">
      <c r="A686" s="64"/>
      <c r="B686" s="66" t="s">
        <v>638</v>
      </c>
      <c r="C686" s="62"/>
      <c r="D686" s="62">
        <v>0</v>
      </c>
      <c r="E686" s="63">
        <v>0</v>
      </c>
      <c r="F686" s="26" t="s">
        <v>142</v>
      </c>
      <c r="G686" s="26" t="s">
        <v>142</v>
      </c>
      <c r="I686" s="60"/>
    </row>
    <row r="687" spans="1:9" s="3" customFormat="1" ht="15" customHeight="1">
      <c r="A687" s="61"/>
      <c r="B687" s="16" t="s">
        <v>639</v>
      </c>
      <c r="C687" s="67">
        <v>5</v>
      </c>
      <c r="D687" s="67">
        <v>5</v>
      </c>
      <c r="E687" s="68">
        <v>5</v>
      </c>
      <c r="F687" s="20">
        <v>1</v>
      </c>
      <c r="G687" s="20">
        <v>0.625</v>
      </c>
      <c r="I687" s="69"/>
    </row>
    <row r="688" spans="1:9" ht="15" customHeight="1">
      <c r="A688" s="64"/>
      <c r="B688" s="66" t="s">
        <v>640</v>
      </c>
      <c r="C688" s="62">
        <v>5</v>
      </c>
      <c r="D688" s="62">
        <v>5</v>
      </c>
      <c r="E688" s="63">
        <v>5</v>
      </c>
      <c r="F688" s="26">
        <v>1</v>
      </c>
      <c r="G688" s="26">
        <v>0.625</v>
      </c>
      <c r="I688" s="60"/>
    </row>
    <row r="689" spans="1:9" ht="15" customHeight="1">
      <c r="A689" s="64"/>
      <c r="B689" s="66" t="s">
        <v>641</v>
      </c>
      <c r="C689" s="62"/>
      <c r="D689" s="62">
        <v>0</v>
      </c>
      <c r="E689" s="63">
        <v>0</v>
      </c>
      <c r="F689" s="26" t="s">
        <v>142</v>
      </c>
      <c r="G689" s="26" t="s">
        <v>142</v>
      </c>
      <c r="I689" s="60"/>
    </row>
    <row r="690" spans="1:9" s="3" customFormat="1" ht="15" customHeight="1">
      <c r="A690" s="61"/>
      <c r="B690" s="16" t="s">
        <v>642</v>
      </c>
      <c r="C690" s="67">
        <v>4</v>
      </c>
      <c r="D690" s="67">
        <v>3</v>
      </c>
      <c r="E690" s="68">
        <v>3</v>
      </c>
      <c r="F690" s="20">
        <v>1</v>
      </c>
      <c r="G690" s="20">
        <v>0.5</v>
      </c>
      <c r="I690" s="69"/>
    </row>
    <row r="691" spans="1:9" ht="15" customHeight="1">
      <c r="A691" s="64"/>
      <c r="B691" s="66" t="s">
        <v>643</v>
      </c>
      <c r="C691" s="62">
        <v>4</v>
      </c>
      <c r="D691" s="62">
        <v>3</v>
      </c>
      <c r="E691" s="63">
        <v>3</v>
      </c>
      <c r="F691" s="26">
        <v>1</v>
      </c>
      <c r="G691" s="27" t="s">
        <v>185</v>
      </c>
      <c r="I691" s="60"/>
    </row>
    <row r="692" spans="1:9" ht="15" customHeight="1">
      <c r="A692" s="64"/>
      <c r="B692" s="66" t="s">
        <v>644</v>
      </c>
      <c r="C692" s="62"/>
      <c r="D692" s="62">
        <v>0</v>
      </c>
      <c r="E692" s="63">
        <v>0</v>
      </c>
      <c r="F692" s="26" t="s">
        <v>142</v>
      </c>
      <c r="G692" s="26">
        <v>0</v>
      </c>
      <c r="I692" s="60"/>
    </row>
    <row r="693" spans="1:9" ht="15" customHeight="1">
      <c r="A693" s="64"/>
      <c r="B693" s="16" t="s">
        <v>645</v>
      </c>
      <c r="C693" s="62"/>
      <c r="D693" s="62">
        <v>0</v>
      </c>
      <c r="E693" s="63">
        <v>0</v>
      </c>
      <c r="F693" s="26" t="s">
        <v>142</v>
      </c>
      <c r="G693" s="26" t="s">
        <v>142</v>
      </c>
      <c r="I693" s="60"/>
    </row>
    <row r="694" spans="1:9" ht="15" customHeight="1">
      <c r="A694" s="64"/>
      <c r="B694" s="66" t="s">
        <v>646</v>
      </c>
      <c r="C694" s="62"/>
      <c r="D694" s="62">
        <v>0</v>
      </c>
      <c r="E694" s="63">
        <v>0</v>
      </c>
      <c r="F694" s="26" t="s">
        <v>142</v>
      </c>
      <c r="G694" s="26" t="s">
        <v>142</v>
      </c>
      <c r="I694" s="60"/>
    </row>
    <row r="695" spans="1:9" ht="15" customHeight="1">
      <c r="A695" s="64"/>
      <c r="B695" s="66" t="s">
        <v>647</v>
      </c>
      <c r="C695" s="62"/>
      <c r="D695" s="62">
        <v>0</v>
      </c>
      <c r="E695" s="63">
        <v>0</v>
      </c>
      <c r="F695" s="26" t="s">
        <v>142</v>
      </c>
      <c r="G695" s="26" t="s">
        <v>142</v>
      </c>
      <c r="I695" s="60"/>
    </row>
    <row r="696" spans="1:9" s="3" customFormat="1" ht="15" customHeight="1">
      <c r="A696" s="61"/>
      <c r="B696" s="16" t="s">
        <v>648</v>
      </c>
      <c r="C696" s="67">
        <v>4</v>
      </c>
      <c r="D696" s="67">
        <v>3</v>
      </c>
      <c r="E696" s="68">
        <v>3</v>
      </c>
      <c r="F696" s="20">
        <v>1</v>
      </c>
      <c r="G696" s="20">
        <v>1.5</v>
      </c>
      <c r="I696" s="69"/>
    </row>
    <row r="697" spans="1:9" ht="15" customHeight="1">
      <c r="A697" s="64"/>
      <c r="B697" s="66" t="s">
        <v>649</v>
      </c>
      <c r="C697" s="62">
        <v>3</v>
      </c>
      <c r="D697" s="62">
        <v>2</v>
      </c>
      <c r="E697" s="63">
        <v>2</v>
      </c>
      <c r="F697" s="26">
        <v>1</v>
      </c>
      <c r="G697" s="26">
        <v>1</v>
      </c>
      <c r="I697" s="60"/>
    </row>
    <row r="698" spans="1:9" ht="15" customHeight="1">
      <c r="A698" s="64"/>
      <c r="B698" s="66" t="s">
        <v>650</v>
      </c>
      <c r="C698" s="62">
        <v>1</v>
      </c>
      <c r="D698" s="62">
        <v>1</v>
      </c>
      <c r="E698" s="63">
        <v>1</v>
      </c>
      <c r="F698" s="26">
        <v>1</v>
      </c>
      <c r="G698" s="26" t="s">
        <v>142</v>
      </c>
      <c r="I698" s="60"/>
    </row>
    <row r="699" spans="1:9" s="3" customFormat="1" ht="15" customHeight="1">
      <c r="A699" s="61"/>
      <c r="B699" s="16" t="s">
        <v>651</v>
      </c>
      <c r="C699" s="67">
        <v>2259</v>
      </c>
      <c r="D699" s="67">
        <v>1837</v>
      </c>
      <c r="E699" s="68">
        <v>1837</v>
      </c>
      <c r="F699" s="20">
        <v>1</v>
      </c>
      <c r="G699" s="20">
        <v>0.76066252587991723</v>
      </c>
      <c r="I699" s="69"/>
    </row>
    <row r="700" spans="1:9" ht="15" customHeight="1">
      <c r="A700" s="64"/>
      <c r="B700" s="66" t="s">
        <v>652</v>
      </c>
      <c r="C700" s="62"/>
      <c r="D700" s="62">
        <v>0</v>
      </c>
      <c r="E700" s="63">
        <v>0</v>
      </c>
      <c r="F700" s="26" t="s">
        <v>142</v>
      </c>
      <c r="G700" s="26" t="s">
        <v>142</v>
      </c>
      <c r="I700" s="60"/>
    </row>
    <row r="701" spans="1:9" ht="15" customHeight="1">
      <c r="A701" s="64"/>
      <c r="B701" s="66" t="s">
        <v>653</v>
      </c>
      <c r="C701" s="62">
        <v>2259</v>
      </c>
      <c r="D701" s="62">
        <v>1837</v>
      </c>
      <c r="E701" s="63">
        <v>1837</v>
      </c>
      <c r="F701" s="26">
        <v>1</v>
      </c>
      <c r="G701" s="26">
        <v>0.76066252587991723</v>
      </c>
      <c r="I701" s="60"/>
    </row>
    <row r="702" spans="1:9" ht="15" customHeight="1">
      <c r="A702" s="64"/>
      <c r="B702" s="66" t="s">
        <v>654</v>
      </c>
      <c r="C702" s="62"/>
      <c r="D702" s="62"/>
      <c r="E702" s="63">
        <v>0</v>
      </c>
      <c r="F702" s="26" t="s">
        <v>142</v>
      </c>
      <c r="G702" s="26" t="s">
        <v>142</v>
      </c>
      <c r="I702" s="60"/>
    </row>
    <row r="703" spans="1:9" ht="15" customHeight="1">
      <c r="A703" s="64"/>
      <c r="B703" s="16" t="s">
        <v>655</v>
      </c>
      <c r="C703" s="62"/>
      <c r="D703" s="62"/>
      <c r="E703" s="63">
        <v>0</v>
      </c>
      <c r="F703" s="26" t="s">
        <v>142</v>
      </c>
      <c r="G703" s="26" t="s">
        <v>142</v>
      </c>
      <c r="I703" s="60"/>
    </row>
    <row r="704" spans="1:9" ht="15" customHeight="1">
      <c r="A704" s="64"/>
      <c r="B704" s="66" t="s">
        <v>656</v>
      </c>
      <c r="C704" s="62"/>
      <c r="D704" s="62"/>
      <c r="E704" s="63">
        <v>0</v>
      </c>
      <c r="F704" s="26" t="s">
        <v>142</v>
      </c>
      <c r="G704" s="26" t="s">
        <v>142</v>
      </c>
      <c r="I704" s="60"/>
    </row>
    <row r="705" spans="1:9" ht="15" customHeight="1">
      <c r="A705" s="64"/>
      <c r="B705" s="66" t="s">
        <v>657</v>
      </c>
      <c r="C705" s="62"/>
      <c r="D705" s="62"/>
      <c r="E705" s="63">
        <v>0</v>
      </c>
      <c r="F705" s="26" t="s">
        <v>142</v>
      </c>
      <c r="G705" s="26" t="s">
        <v>142</v>
      </c>
      <c r="I705" s="60"/>
    </row>
    <row r="706" spans="1:9" ht="15" customHeight="1">
      <c r="A706" s="64"/>
      <c r="B706" s="66" t="s">
        <v>658</v>
      </c>
      <c r="C706" s="62"/>
      <c r="D706" s="62"/>
      <c r="E706" s="63">
        <v>0</v>
      </c>
      <c r="F706" s="26" t="s">
        <v>142</v>
      </c>
      <c r="G706" s="26" t="s">
        <v>142</v>
      </c>
      <c r="I706" s="60"/>
    </row>
    <row r="707" spans="1:9" ht="15" customHeight="1">
      <c r="A707" s="64"/>
      <c r="B707" s="66" t="s">
        <v>659</v>
      </c>
      <c r="C707" s="62"/>
      <c r="D707" s="62"/>
      <c r="E707" s="63">
        <v>0</v>
      </c>
      <c r="F707" s="26" t="s">
        <v>142</v>
      </c>
      <c r="G707" s="26" t="s">
        <v>142</v>
      </c>
      <c r="I707" s="60"/>
    </row>
    <row r="708" spans="1:9" s="3" customFormat="1" ht="15" customHeight="1">
      <c r="A708" s="61"/>
      <c r="B708" s="16" t="s">
        <v>660</v>
      </c>
      <c r="C708" s="67">
        <v>199</v>
      </c>
      <c r="D708" s="67">
        <v>166</v>
      </c>
      <c r="E708" s="68">
        <v>162</v>
      </c>
      <c r="F708" s="20">
        <v>0.97590361445783136</v>
      </c>
      <c r="G708" s="20">
        <v>1.1824817518248176</v>
      </c>
      <c r="I708" s="69"/>
    </row>
    <row r="709" spans="1:9" ht="15" customHeight="1">
      <c r="A709" s="64"/>
      <c r="B709" s="66" t="s">
        <v>661</v>
      </c>
      <c r="C709" s="62">
        <v>199</v>
      </c>
      <c r="D709" s="62">
        <v>166</v>
      </c>
      <c r="E709" s="63">
        <v>162</v>
      </c>
      <c r="F709" s="26">
        <v>0.97590361445783136</v>
      </c>
      <c r="G709" s="26">
        <v>1.1824817518248176</v>
      </c>
      <c r="I709" s="60"/>
    </row>
    <row r="710" spans="1:9" s="3" customFormat="1" ht="15" customHeight="1">
      <c r="A710" s="61" t="s">
        <v>662</v>
      </c>
      <c r="B710" s="16" t="s">
        <v>27</v>
      </c>
      <c r="C710" s="67">
        <v>6246</v>
      </c>
      <c r="D710" s="67">
        <v>3933</v>
      </c>
      <c r="E710" s="68">
        <v>3916</v>
      </c>
      <c r="F710" s="20">
        <v>0.99567759979659298</v>
      </c>
      <c r="G710" s="20">
        <v>0.67227467811158803</v>
      </c>
      <c r="I710" s="69"/>
    </row>
    <row r="711" spans="1:9" s="3" customFormat="1" ht="15" customHeight="1">
      <c r="A711" s="61"/>
      <c r="B711" s="16" t="s">
        <v>663</v>
      </c>
      <c r="C711" s="67">
        <v>215</v>
      </c>
      <c r="D711" s="67">
        <v>135</v>
      </c>
      <c r="E711" s="68">
        <v>135</v>
      </c>
      <c r="F711" s="20">
        <v>1</v>
      </c>
      <c r="G711" s="20">
        <v>1.3106796116504855</v>
      </c>
      <c r="I711" s="69"/>
    </row>
    <row r="712" spans="1:9" ht="15" customHeight="1">
      <c r="A712" s="64"/>
      <c r="B712" s="66" t="s">
        <v>143</v>
      </c>
      <c r="C712" s="62"/>
      <c r="D712" s="62">
        <v>0</v>
      </c>
      <c r="E712" s="63">
        <v>0</v>
      </c>
      <c r="F712" s="26" t="s">
        <v>142</v>
      </c>
      <c r="G712" s="26" t="s">
        <v>142</v>
      </c>
      <c r="I712" s="60"/>
    </row>
    <row r="713" spans="1:9" ht="15" customHeight="1">
      <c r="A713" s="64"/>
      <c r="B713" s="66" t="s">
        <v>144</v>
      </c>
      <c r="C713" s="62">
        <v>213</v>
      </c>
      <c r="D713" s="62">
        <v>134</v>
      </c>
      <c r="E713" s="63">
        <v>134</v>
      </c>
      <c r="F713" s="26">
        <v>1</v>
      </c>
      <c r="G713" s="26">
        <v>1.3009708737864079</v>
      </c>
      <c r="I713" s="60"/>
    </row>
    <row r="714" spans="1:9" ht="15" customHeight="1">
      <c r="A714" s="64"/>
      <c r="B714" s="66" t="s">
        <v>145</v>
      </c>
      <c r="C714" s="62">
        <v>0</v>
      </c>
      <c r="D714" s="62">
        <v>0</v>
      </c>
      <c r="E714" s="63">
        <v>0</v>
      </c>
      <c r="F714" s="26" t="s">
        <v>142</v>
      </c>
      <c r="G714" s="26" t="s">
        <v>142</v>
      </c>
      <c r="I714" s="60"/>
    </row>
    <row r="715" spans="1:9" ht="15" customHeight="1">
      <c r="A715" s="64"/>
      <c r="B715" s="66" t="s">
        <v>664</v>
      </c>
      <c r="C715" s="62">
        <v>2</v>
      </c>
      <c r="D715" s="62">
        <v>1</v>
      </c>
      <c r="E715" s="63">
        <v>1</v>
      </c>
      <c r="F715" s="26">
        <v>1</v>
      </c>
      <c r="G715" s="26" t="s">
        <v>142</v>
      </c>
      <c r="I715" s="60"/>
    </row>
    <row r="716" spans="1:9" s="3" customFormat="1" ht="15" customHeight="1">
      <c r="A716" s="61"/>
      <c r="B716" s="16" t="s">
        <v>665</v>
      </c>
      <c r="C716" s="67">
        <v>1123</v>
      </c>
      <c r="D716" s="67">
        <v>704</v>
      </c>
      <c r="E716" s="68">
        <v>704</v>
      </c>
      <c r="F716" s="20">
        <v>1</v>
      </c>
      <c r="G716" s="20">
        <v>0.18858826680953655</v>
      </c>
      <c r="I716" s="69"/>
    </row>
    <row r="717" spans="1:9" ht="15" customHeight="1">
      <c r="A717" s="64"/>
      <c r="B717" s="66" t="s">
        <v>666</v>
      </c>
      <c r="C717" s="62">
        <v>1123</v>
      </c>
      <c r="D717" s="62">
        <v>704</v>
      </c>
      <c r="E717" s="63">
        <v>704</v>
      </c>
      <c r="F717" s="26">
        <v>1</v>
      </c>
      <c r="G717" s="26">
        <v>0.18858826680953655</v>
      </c>
      <c r="I717" s="60"/>
    </row>
    <row r="718" spans="1:9" ht="15" customHeight="1">
      <c r="A718" s="64"/>
      <c r="B718" s="66" t="s">
        <v>667</v>
      </c>
      <c r="C718" s="62"/>
      <c r="D718" s="62">
        <v>0</v>
      </c>
      <c r="E718" s="63">
        <v>0</v>
      </c>
      <c r="F718" s="26" t="s">
        <v>142</v>
      </c>
      <c r="G718" s="26" t="s">
        <v>142</v>
      </c>
      <c r="I718" s="60"/>
    </row>
    <row r="719" spans="1:9" ht="15" customHeight="1">
      <c r="A719" s="64"/>
      <c r="B719" s="66" t="s">
        <v>668</v>
      </c>
      <c r="C719" s="62"/>
      <c r="D719" s="62">
        <v>0</v>
      </c>
      <c r="E719" s="63">
        <v>0</v>
      </c>
      <c r="F719" s="26" t="s">
        <v>142</v>
      </c>
      <c r="G719" s="26" t="s">
        <v>142</v>
      </c>
      <c r="I719" s="60"/>
    </row>
    <row r="720" spans="1:9" ht="15" customHeight="1">
      <c r="A720" s="64"/>
      <c r="B720" s="66" t="s">
        <v>669</v>
      </c>
      <c r="C720" s="62"/>
      <c r="D720" s="62">
        <v>0</v>
      </c>
      <c r="E720" s="63">
        <v>0</v>
      </c>
      <c r="F720" s="26" t="s">
        <v>142</v>
      </c>
      <c r="G720" s="26" t="s">
        <v>142</v>
      </c>
      <c r="I720" s="60"/>
    </row>
    <row r="721" spans="1:9" ht="15" customHeight="1">
      <c r="A721" s="64"/>
      <c r="B721" s="66" t="s">
        <v>670</v>
      </c>
      <c r="C721" s="62"/>
      <c r="D721" s="62">
        <v>0</v>
      </c>
      <c r="E721" s="63">
        <v>0</v>
      </c>
      <c r="F721" s="26" t="s">
        <v>142</v>
      </c>
      <c r="G721" s="26" t="s">
        <v>142</v>
      </c>
      <c r="I721" s="60"/>
    </row>
    <row r="722" spans="1:9" ht="15" customHeight="1">
      <c r="A722" s="64"/>
      <c r="B722" s="66" t="s">
        <v>671</v>
      </c>
      <c r="C722" s="62"/>
      <c r="D722" s="62">
        <v>0</v>
      </c>
      <c r="E722" s="63">
        <v>0</v>
      </c>
      <c r="F722" s="26" t="s">
        <v>142</v>
      </c>
      <c r="G722" s="26" t="s">
        <v>142</v>
      </c>
      <c r="I722" s="60"/>
    </row>
    <row r="723" spans="1:9" ht="15" customHeight="1">
      <c r="A723" s="64"/>
      <c r="B723" s="66" t="s">
        <v>672</v>
      </c>
      <c r="C723" s="62"/>
      <c r="D723" s="62">
        <v>0</v>
      </c>
      <c r="E723" s="63">
        <v>0</v>
      </c>
      <c r="F723" s="26" t="s">
        <v>142</v>
      </c>
      <c r="G723" s="26" t="s">
        <v>142</v>
      </c>
      <c r="I723" s="60"/>
    </row>
    <row r="724" spans="1:9" ht="15" customHeight="1">
      <c r="A724" s="64"/>
      <c r="B724" s="66" t="s">
        <v>673</v>
      </c>
      <c r="C724" s="62"/>
      <c r="D724" s="62">
        <v>0</v>
      </c>
      <c r="E724" s="63">
        <v>0</v>
      </c>
      <c r="F724" s="26" t="s">
        <v>142</v>
      </c>
      <c r="G724" s="26" t="s">
        <v>142</v>
      </c>
      <c r="I724" s="60"/>
    </row>
    <row r="725" spans="1:9" ht="15" customHeight="1">
      <c r="A725" s="64"/>
      <c r="B725" s="66" t="s">
        <v>674</v>
      </c>
      <c r="C725" s="62"/>
      <c r="D725" s="62">
        <v>0</v>
      </c>
      <c r="E725" s="63">
        <v>0</v>
      </c>
      <c r="F725" s="26" t="s">
        <v>142</v>
      </c>
      <c r="G725" s="26" t="s">
        <v>142</v>
      </c>
      <c r="I725" s="60"/>
    </row>
    <row r="726" spans="1:9" ht="15" customHeight="1">
      <c r="A726" s="64"/>
      <c r="B726" s="66" t="s">
        <v>675</v>
      </c>
      <c r="C726" s="62"/>
      <c r="D726" s="62">
        <v>0</v>
      </c>
      <c r="E726" s="63">
        <v>0</v>
      </c>
      <c r="F726" s="26" t="s">
        <v>142</v>
      </c>
      <c r="G726" s="26" t="s">
        <v>142</v>
      </c>
      <c r="I726" s="60"/>
    </row>
    <row r="727" spans="1:9" ht="15" customHeight="1">
      <c r="A727" s="64"/>
      <c r="B727" s="66" t="s">
        <v>676</v>
      </c>
      <c r="C727" s="62"/>
      <c r="D727" s="62">
        <v>0</v>
      </c>
      <c r="E727" s="63">
        <v>0</v>
      </c>
      <c r="F727" s="26" t="s">
        <v>142</v>
      </c>
      <c r="G727" s="26" t="s">
        <v>142</v>
      </c>
      <c r="I727" s="60"/>
    </row>
    <row r="728" spans="1:9" ht="15" customHeight="1">
      <c r="A728" s="64"/>
      <c r="B728" s="66" t="s">
        <v>677</v>
      </c>
      <c r="C728" s="62"/>
      <c r="D728" s="62">
        <v>0</v>
      </c>
      <c r="E728" s="63">
        <v>0</v>
      </c>
      <c r="F728" s="26" t="s">
        <v>142</v>
      </c>
      <c r="G728" s="26" t="s">
        <v>142</v>
      </c>
      <c r="I728" s="60"/>
    </row>
    <row r="729" spans="1:9" s="3" customFormat="1" ht="15" customHeight="1">
      <c r="A729" s="61"/>
      <c r="B729" s="16" t="s">
        <v>678</v>
      </c>
      <c r="C729" s="67">
        <v>1538</v>
      </c>
      <c r="D729" s="67">
        <v>964</v>
      </c>
      <c r="E729" s="68">
        <v>964</v>
      </c>
      <c r="F729" s="20">
        <v>1</v>
      </c>
      <c r="G729" s="20">
        <v>1.2187104930467763</v>
      </c>
      <c r="I729" s="69"/>
    </row>
    <row r="730" spans="1:9" ht="15" customHeight="1">
      <c r="A730" s="64"/>
      <c r="B730" s="66" t="s">
        <v>679</v>
      </c>
      <c r="C730" s="62"/>
      <c r="D730" s="62">
        <v>0</v>
      </c>
      <c r="E730" s="63">
        <v>0</v>
      </c>
      <c r="F730" s="26" t="s">
        <v>142</v>
      </c>
      <c r="G730" s="26" t="s">
        <v>142</v>
      </c>
      <c r="I730" s="60"/>
    </row>
    <row r="731" spans="1:9" ht="15" customHeight="1">
      <c r="A731" s="64"/>
      <c r="B731" s="66" t="s">
        <v>680</v>
      </c>
      <c r="C731" s="62">
        <v>1254</v>
      </c>
      <c r="D731" s="62">
        <v>786</v>
      </c>
      <c r="E731" s="63">
        <v>786</v>
      </c>
      <c r="F731" s="26">
        <v>1</v>
      </c>
      <c r="G731" s="26">
        <v>1.312186978297162</v>
      </c>
      <c r="I731" s="60"/>
    </row>
    <row r="732" spans="1:9" ht="15" customHeight="1">
      <c r="A732" s="64"/>
      <c r="B732" s="66" t="s">
        <v>681</v>
      </c>
      <c r="C732" s="62">
        <v>284</v>
      </c>
      <c r="D732" s="62">
        <v>178</v>
      </c>
      <c r="E732" s="63">
        <v>178</v>
      </c>
      <c r="F732" s="26">
        <v>1</v>
      </c>
      <c r="G732" s="26">
        <v>0.92708333333333337</v>
      </c>
      <c r="I732" s="60"/>
    </row>
    <row r="733" spans="1:9" s="3" customFormat="1" ht="15" customHeight="1">
      <c r="A733" s="61"/>
      <c r="B733" s="16" t="s">
        <v>682</v>
      </c>
      <c r="C733" s="67">
        <v>1180</v>
      </c>
      <c r="D733" s="67">
        <v>740</v>
      </c>
      <c r="E733" s="68">
        <v>740</v>
      </c>
      <c r="F733" s="20">
        <v>1</v>
      </c>
      <c r="G733" s="20">
        <v>2.5255972696245732</v>
      </c>
      <c r="I733" s="69"/>
    </row>
    <row r="734" spans="1:9" ht="15" customHeight="1">
      <c r="A734" s="64"/>
      <c r="B734" s="66" t="s">
        <v>683</v>
      </c>
      <c r="C734" s="62">
        <v>245</v>
      </c>
      <c r="D734" s="62">
        <v>154</v>
      </c>
      <c r="E734" s="63">
        <v>154</v>
      </c>
      <c r="F734" s="26">
        <v>1</v>
      </c>
      <c r="G734" s="26">
        <v>0.76237623762376239</v>
      </c>
      <c r="I734" s="60"/>
    </row>
    <row r="735" spans="1:9" ht="15" customHeight="1">
      <c r="A735" s="64"/>
      <c r="B735" s="66" t="s">
        <v>684</v>
      </c>
      <c r="C735" s="62">
        <v>0</v>
      </c>
      <c r="D735" s="62">
        <v>0</v>
      </c>
      <c r="E735" s="63">
        <v>0</v>
      </c>
      <c r="F735" s="26" t="s">
        <v>142</v>
      </c>
      <c r="G735" s="26" t="s">
        <v>142</v>
      </c>
      <c r="I735" s="60"/>
    </row>
    <row r="736" spans="1:9" ht="15" customHeight="1">
      <c r="A736" s="64"/>
      <c r="B736" s="66" t="s">
        <v>685</v>
      </c>
      <c r="C736" s="62">
        <v>10</v>
      </c>
      <c r="D736" s="62">
        <v>6</v>
      </c>
      <c r="E736" s="63">
        <v>6</v>
      </c>
      <c r="F736" s="26">
        <v>1</v>
      </c>
      <c r="G736" s="27" t="s">
        <v>185</v>
      </c>
      <c r="I736" s="60"/>
    </row>
    <row r="737" spans="1:9" ht="15" customHeight="1">
      <c r="A737" s="64"/>
      <c r="B737" s="66" t="s">
        <v>686</v>
      </c>
      <c r="C737" s="62">
        <v>0</v>
      </c>
      <c r="D737" s="62">
        <v>0</v>
      </c>
      <c r="E737" s="63">
        <v>0</v>
      </c>
      <c r="F737" s="26" t="s">
        <v>142</v>
      </c>
      <c r="G737" s="26" t="s">
        <v>142</v>
      </c>
      <c r="I737" s="60"/>
    </row>
    <row r="738" spans="1:9" ht="15" customHeight="1">
      <c r="A738" s="64"/>
      <c r="B738" s="66" t="s">
        <v>687</v>
      </c>
      <c r="C738" s="62">
        <v>0</v>
      </c>
      <c r="D738" s="62">
        <v>0</v>
      </c>
      <c r="E738" s="63">
        <v>0</v>
      </c>
      <c r="F738" s="26" t="s">
        <v>142</v>
      </c>
      <c r="G738" s="26" t="s">
        <v>142</v>
      </c>
      <c r="I738" s="60"/>
    </row>
    <row r="739" spans="1:9" ht="15" customHeight="1">
      <c r="A739" s="64"/>
      <c r="B739" s="66" t="s">
        <v>688</v>
      </c>
      <c r="C739" s="62">
        <v>0</v>
      </c>
      <c r="D739" s="62">
        <v>0</v>
      </c>
      <c r="E739" s="63">
        <v>0</v>
      </c>
      <c r="F739" s="26" t="s">
        <v>142</v>
      </c>
      <c r="G739" s="26" t="s">
        <v>142</v>
      </c>
      <c r="I739" s="60"/>
    </row>
    <row r="740" spans="1:9" ht="15" customHeight="1">
      <c r="A740" s="64"/>
      <c r="B740" s="66" t="s">
        <v>689</v>
      </c>
      <c r="C740" s="62">
        <v>3</v>
      </c>
      <c r="D740" s="62">
        <v>2</v>
      </c>
      <c r="E740" s="63">
        <v>2</v>
      </c>
      <c r="F740" s="26">
        <v>1</v>
      </c>
      <c r="G740" s="27" t="s">
        <v>185</v>
      </c>
      <c r="I740" s="60"/>
    </row>
    <row r="741" spans="1:9" ht="15" customHeight="1">
      <c r="A741" s="64"/>
      <c r="B741" s="66" t="s">
        <v>690</v>
      </c>
      <c r="C741" s="62">
        <v>820</v>
      </c>
      <c r="D741" s="62">
        <v>514</v>
      </c>
      <c r="E741" s="63">
        <v>514</v>
      </c>
      <c r="F741" s="26">
        <v>1</v>
      </c>
      <c r="G741" s="26">
        <v>7.3428571428571425</v>
      </c>
      <c r="I741" s="60"/>
    </row>
    <row r="742" spans="1:9" ht="15" customHeight="1">
      <c r="A742" s="64"/>
      <c r="B742" s="66" t="s">
        <v>691</v>
      </c>
      <c r="C742" s="62">
        <v>102</v>
      </c>
      <c r="D742" s="62">
        <v>64</v>
      </c>
      <c r="E742" s="63">
        <v>64</v>
      </c>
      <c r="F742" s="26">
        <v>1</v>
      </c>
      <c r="G742" s="26">
        <v>3.5555555555555554</v>
      </c>
      <c r="I742" s="60"/>
    </row>
    <row r="743" spans="1:9" ht="15" customHeight="1">
      <c r="A743" s="64"/>
      <c r="B743" s="66" t="s">
        <v>692</v>
      </c>
      <c r="C743" s="62"/>
      <c r="D743" s="62">
        <v>0</v>
      </c>
      <c r="E743" s="63">
        <v>0</v>
      </c>
      <c r="F743" s="26" t="s">
        <v>142</v>
      </c>
      <c r="G743" s="26" t="s">
        <v>142</v>
      </c>
      <c r="I743" s="60"/>
    </row>
    <row r="744" spans="1:9" ht="15" customHeight="1">
      <c r="A744" s="64"/>
      <c r="B744" s="66" t="s">
        <v>693</v>
      </c>
      <c r="C744" s="62"/>
      <c r="D744" s="62">
        <v>0</v>
      </c>
      <c r="E744" s="63">
        <v>0</v>
      </c>
      <c r="F744" s="26" t="s">
        <v>142</v>
      </c>
      <c r="G744" s="26">
        <v>0</v>
      </c>
      <c r="I744" s="60"/>
    </row>
    <row r="745" spans="1:9" ht="15" customHeight="1">
      <c r="A745" s="64"/>
      <c r="B745" s="16" t="s">
        <v>694</v>
      </c>
      <c r="C745" s="62"/>
      <c r="D745" s="62">
        <v>0</v>
      </c>
      <c r="E745" s="63">
        <v>0</v>
      </c>
      <c r="F745" s="26" t="s">
        <v>142</v>
      </c>
      <c r="G745" s="26" t="s">
        <v>142</v>
      </c>
      <c r="I745" s="60"/>
    </row>
    <row r="746" spans="1:9" ht="15" customHeight="1">
      <c r="A746" s="64"/>
      <c r="B746" s="66" t="s">
        <v>695</v>
      </c>
      <c r="C746" s="62"/>
      <c r="D746" s="62">
        <v>0</v>
      </c>
      <c r="E746" s="63">
        <v>0</v>
      </c>
      <c r="F746" s="26" t="s">
        <v>142</v>
      </c>
      <c r="G746" s="26" t="s">
        <v>142</v>
      </c>
      <c r="I746" s="60"/>
    </row>
    <row r="747" spans="1:9" ht="15" customHeight="1">
      <c r="A747" s="64"/>
      <c r="B747" s="66" t="s">
        <v>696</v>
      </c>
      <c r="C747" s="62"/>
      <c r="D747" s="62">
        <v>0</v>
      </c>
      <c r="E747" s="63">
        <v>0</v>
      </c>
      <c r="F747" s="26" t="s">
        <v>142</v>
      </c>
      <c r="G747" s="26" t="s">
        <v>142</v>
      </c>
      <c r="I747" s="60"/>
    </row>
    <row r="748" spans="1:9" ht="15" customHeight="1">
      <c r="A748" s="64"/>
      <c r="B748" s="16" t="s">
        <v>697</v>
      </c>
      <c r="C748" s="62">
        <v>396</v>
      </c>
      <c r="D748" s="62">
        <v>248</v>
      </c>
      <c r="E748" s="63">
        <v>248</v>
      </c>
      <c r="F748" s="26">
        <v>1</v>
      </c>
      <c r="G748" s="26">
        <v>1.8507462686567164</v>
      </c>
      <c r="I748" s="60"/>
    </row>
    <row r="749" spans="1:9" ht="15" customHeight="1">
      <c r="A749" s="64"/>
      <c r="B749" s="66" t="s">
        <v>698</v>
      </c>
      <c r="C749" s="62">
        <v>115</v>
      </c>
      <c r="D749" s="62">
        <v>72</v>
      </c>
      <c r="E749" s="63">
        <v>72</v>
      </c>
      <c r="F749" s="26">
        <v>1</v>
      </c>
      <c r="G749" s="26">
        <v>2.5714285714285716</v>
      </c>
      <c r="I749" s="60"/>
    </row>
    <row r="750" spans="1:9" ht="15" customHeight="1">
      <c r="A750" s="64"/>
      <c r="B750" s="66" t="s">
        <v>699</v>
      </c>
      <c r="C750" s="62">
        <v>2</v>
      </c>
      <c r="D750" s="62">
        <v>1</v>
      </c>
      <c r="E750" s="63">
        <v>1</v>
      </c>
      <c r="F750" s="26">
        <v>1</v>
      </c>
      <c r="G750" s="26">
        <v>1</v>
      </c>
      <c r="I750" s="60"/>
    </row>
    <row r="751" spans="1:9" ht="15" customHeight="1">
      <c r="A751" s="64"/>
      <c r="B751" s="66" t="s">
        <v>700</v>
      </c>
      <c r="C751" s="62">
        <v>279</v>
      </c>
      <c r="D751" s="62">
        <v>175</v>
      </c>
      <c r="E751" s="63">
        <v>175</v>
      </c>
      <c r="F751" s="26">
        <v>1</v>
      </c>
      <c r="G751" s="26">
        <v>1.6666666666666667</v>
      </c>
      <c r="I751" s="60"/>
    </row>
    <row r="752" spans="1:9" s="3" customFormat="1" ht="15" customHeight="1">
      <c r="A752" s="61"/>
      <c r="B752" s="16" t="s">
        <v>701</v>
      </c>
      <c r="C752" s="67">
        <v>636</v>
      </c>
      <c r="D752" s="67">
        <v>399</v>
      </c>
      <c r="E752" s="68">
        <v>399</v>
      </c>
      <c r="F752" s="20">
        <v>1</v>
      </c>
      <c r="G752" s="20">
        <v>1.8820754716981132</v>
      </c>
      <c r="I752" s="69"/>
    </row>
    <row r="753" spans="1:9" ht="15" customHeight="1">
      <c r="A753" s="64"/>
      <c r="B753" s="66" t="s">
        <v>143</v>
      </c>
      <c r="C753" s="62"/>
      <c r="D753" s="62">
        <v>0</v>
      </c>
      <c r="E753" s="63">
        <v>0</v>
      </c>
      <c r="F753" s="26" t="s">
        <v>142</v>
      </c>
      <c r="G753" s="26" t="s">
        <v>142</v>
      </c>
      <c r="I753" s="60"/>
    </row>
    <row r="754" spans="1:9" ht="15" customHeight="1">
      <c r="A754" s="64"/>
      <c r="B754" s="66" t="s">
        <v>144</v>
      </c>
      <c r="C754" s="62">
        <v>560</v>
      </c>
      <c r="D754" s="62">
        <v>352</v>
      </c>
      <c r="E754" s="63">
        <v>352</v>
      </c>
      <c r="F754" s="26">
        <v>1</v>
      </c>
      <c r="G754" s="26">
        <v>1.7959183673469388</v>
      </c>
      <c r="I754" s="60"/>
    </row>
    <row r="755" spans="1:9" ht="15" customHeight="1">
      <c r="A755" s="64"/>
      <c r="B755" s="66" t="s">
        <v>145</v>
      </c>
      <c r="C755" s="62">
        <v>0</v>
      </c>
      <c r="D755" s="62">
        <v>0</v>
      </c>
      <c r="E755" s="63">
        <v>0</v>
      </c>
      <c r="F755" s="26" t="s">
        <v>142</v>
      </c>
      <c r="G755" s="26" t="s">
        <v>142</v>
      </c>
      <c r="I755" s="60"/>
    </row>
    <row r="756" spans="1:9" ht="15" customHeight="1">
      <c r="A756" s="64"/>
      <c r="B756" s="66" t="s">
        <v>702</v>
      </c>
      <c r="C756" s="62">
        <v>0</v>
      </c>
      <c r="D756" s="62">
        <v>0</v>
      </c>
      <c r="E756" s="63">
        <v>0</v>
      </c>
      <c r="F756" s="26" t="s">
        <v>142</v>
      </c>
      <c r="G756" s="26" t="s">
        <v>142</v>
      </c>
      <c r="I756" s="60"/>
    </row>
    <row r="757" spans="1:9" ht="15" customHeight="1">
      <c r="A757" s="64"/>
      <c r="B757" s="66" t="s">
        <v>703</v>
      </c>
      <c r="C757" s="62">
        <v>0</v>
      </c>
      <c r="D757" s="62">
        <v>0</v>
      </c>
      <c r="E757" s="63">
        <v>0</v>
      </c>
      <c r="F757" s="26" t="s">
        <v>142</v>
      </c>
      <c r="G757" s="26" t="s">
        <v>142</v>
      </c>
      <c r="I757" s="60"/>
    </row>
    <row r="758" spans="1:9" ht="15" customHeight="1">
      <c r="A758" s="64"/>
      <c r="B758" s="66" t="s">
        <v>704</v>
      </c>
      <c r="C758" s="62">
        <v>0</v>
      </c>
      <c r="D758" s="62">
        <v>0</v>
      </c>
      <c r="E758" s="63">
        <v>0</v>
      </c>
      <c r="F758" s="26" t="s">
        <v>142</v>
      </c>
      <c r="G758" s="26" t="s">
        <v>142</v>
      </c>
      <c r="I758" s="60"/>
    </row>
    <row r="759" spans="1:9" ht="15" customHeight="1">
      <c r="A759" s="64"/>
      <c r="B759" s="66" t="s">
        <v>705</v>
      </c>
      <c r="C759" s="62">
        <v>61</v>
      </c>
      <c r="D759" s="62">
        <v>38</v>
      </c>
      <c r="E759" s="63">
        <v>38</v>
      </c>
      <c r="F759" s="26">
        <v>1</v>
      </c>
      <c r="G759" s="26">
        <v>3.4545454545454546</v>
      </c>
      <c r="I759" s="60"/>
    </row>
    <row r="760" spans="1:9" ht="15" customHeight="1">
      <c r="A760" s="64"/>
      <c r="B760" s="66" t="s">
        <v>152</v>
      </c>
      <c r="C760" s="62">
        <v>10</v>
      </c>
      <c r="D760" s="62">
        <v>6</v>
      </c>
      <c r="E760" s="63">
        <v>6</v>
      </c>
      <c r="F760" s="26">
        <v>1</v>
      </c>
      <c r="G760" s="27" t="s">
        <v>185</v>
      </c>
      <c r="I760" s="60"/>
    </row>
    <row r="761" spans="1:9" ht="15" customHeight="1">
      <c r="A761" s="64"/>
      <c r="B761" s="66" t="s">
        <v>706</v>
      </c>
      <c r="C761" s="62">
        <v>5</v>
      </c>
      <c r="D761" s="62">
        <v>3</v>
      </c>
      <c r="E761" s="63">
        <v>3</v>
      </c>
      <c r="F761" s="26">
        <v>1</v>
      </c>
      <c r="G761" s="26">
        <v>0.6</v>
      </c>
      <c r="I761" s="60"/>
    </row>
    <row r="762" spans="1:9" ht="15" customHeight="1">
      <c r="A762" s="64"/>
      <c r="B762" s="16" t="s">
        <v>707</v>
      </c>
      <c r="C762" s="62"/>
      <c r="D762" s="62">
        <v>0</v>
      </c>
      <c r="E762" s="63">
        <v>0</v>
      </c>
      <c r="F762" s="26" t="s">
        <v>142</v>
      </c>
      <c r="G762" s="26" t="s">
        <v>142</v>
      </c>
      <c r="I762" s="60"/>
    </row>
    <row r="763" spans="1:9" ht="15" customHeight="1">
      <c r="A763" s="64"/>
      <c r="B763" s="66" t="s">
        <v>708</v>
      </c>
      <c r="C763" s="62"/>
      <c r="D763" s="62">
        <v>0</v>
      </c>
      <c r="E763" s="63">
        <v>0</v>
      </c>
      <c r="F763" s="26" t="s">
        <v>142</v>
      </c>
      <c r="G763" s="26" t="s">
        <v>142</v>
      </c>
      <c r="I763" s="60"/>
    </row>
    <row r="764" spans="1:9" ht="15" customHeight="1">
      <c r="A764" s="64"/>
      <c r="B764" s="66" t="s">
        <v>709</v>
      </c>
      <c r="C764" s="62"/>
      <c r="D764" s="62">
        <v>0</v>
      </c>
      <c r="E764" s="63">
        <v>0</v>
      </c>
      <c r="F764" s="26" t="s">
        <v>142</v>
      </c>
      <c r="G764" s="26" t="s">
        <v>142</v>
      </c>
      <c r="I764" s="60"/>
    </row>
    <row r="765" spans="1:9" ht="15" customHeight="1">
      <c r="A765" s="64"/>
      <c r="B765" s="66" t="s">
        <v>710</v>
      </c>
      <c r="C765" s="62"/>
      <c r="D765" s="62">
        <v>0</v>
      </c>
      <c r="E765" s="63">
        <v>0</v>
      </c>
      <c r="F765" s="26" t="s">
        <v>142</v>
      </c>
      <c r="G765" s="26" t="s">
        <v>142</v>
      </c>
      <c r="I765" s="60"/>
    </row>
    <row r="766" spans="1:9" ht="15" customHeight="1">
      <c r="A766" s="64"/>
      <c r="B766" s="66" t="s">
        <v>711</v>
      </c>
      <c r="C766" s="62"/>
      <c r="D766" s="62">
        <v>0</v>
      </c>
      <c r="E766" s="63">
        <v>0</v>
      </c>
      <c r="F766" s="26" t="s">
        <v>142</v>
      </c>
      <c r="G766" s="26" t="s">
        <v>142</v>
      </c>
      <c r="I766" s="60"/>
    </row>
    <row r="767" spans="1:9" s="3" customFormat="1" ht="15" customHeight="1">
      <c r="A767" s="61"/>
      <c r="B767" s="16" t="s">
        <v>712</v>
      </c>
      <c r="C767" s="67">
        <v>983</v>
      </c>
      <c r="D767" s="67">
        <v>616</v>
      </c>
      <c r="E767" s="68">
        <v>616</v>
      </c>
      <c r="F767" s="20">
        <v>1</v>
      </c>
      <c r="G767" s="20">
        <v>1.1961165048543689</v>
      </c>
      <c r="I767" s="69"/>
    </row>
    <row r="768" spans="1:9" ht="15" customHeight="1">
      <c r="A768" s="64"/>
      <c r="B768" s="66" t="s">
        <v>713</v>
      </c>
      <c r="C768" s="62"/>
      <c r="D768" s="62">
        <v>0</v>
      </c>
      <c r="E768" s="63">
        <v>0</v>
      </c>
      <c r="F768" s="26" t="s">
        <v>142</v>
      </c>
      <c r="G768" s="26" t="s">
        <v>142</v>
      </c>
      <c r="I768" s="60"/>
    </row>
    <row r="769" spans="1:9" ht="15" customHeight="1">
      <c r="A769" s="64"/>
      <c r="B769" s="66" t="s">
        <v>714</v>
      </c>
      <c r="C769" s="62">
        <v>983</v>
      </c>
      <c r="D769" s="62">
        <v>616</v>
      </c>
      <c r="E769" s="63">
        <v>616</v>
      </c>
      <c r="F769" s="26">
        <v>1</v>
      </c>
      <c r="G769" s="26">
        <v>1.1961165048543689</v>
      </c>
      <c r="I769" s="60"/>
    </row>
    <row r="770" spans="1:9" ht="15" customHeight="1">
      <c r="A770" s="64"/>
      <c r="B770" s="66" t="s">
        <v>715</v>
      </c>
      <c r="C770" s="62"/>
      <c r="D770" s="62">
        <v>0</v>
      </c>
      <c r="E770" s="63">
        <v>0</v>
      </c>
      <c r="F770" s="26" t="s">
        <v>142</v>
      </c>
      <c r="G770" s="26" t="s">
        <v>142</v>
      </c>
      <c r="I770" s="60"/>
    </row>
    <row r="771" spans="1:9" ht="15" customHeight="1">
      <c r="A771" s="64"/>
      <c r="B771" s="66" t="s">
        <v>716</v>
      </c>
      <c r="C771" s="62"/>
      <c r="D771" s="62">
        <v>0</v>
      </c>
      <c r="E771" s="63">
        <v>0</v>
      </c>
      <c r="F771" s="26" t="s">
        <v>142</v>
      </c>
      <c r="G771" s="26" t="s">
        <v>142</v>
      </c>
      <c r="I771" s="60"/>
    </row>
    <row r="772" spans="1:9" ht="15" customHeight="1">
      <c r="A772" s="64"/>
      <c r="B772" s="66" t="s">
        <v>717</v>
      </c>
      <c r="C772" s="62"/>
      <c r="D772" s="62">
        <v>0</v>
      </c>
      <c r="E772" s="63">
        <v>0</v>
      </c>
      <c r="F772" s="26" t="s">
        <v>142</v>
      </c>
      <c r="G772" s="26" t="s">
        <v>142</v>
      </c>
      <c r="I772" s="60"/>
    </row>
    <row r="773" spans="1:9" s="3" customFormat="1" ht="15" customHeight="1">
      <c r="A773" s="61"/>
      <c r="B773" s="16" t="s">
        <v>718</v>
      </c>
      <c r="C773" s="67">
        <v>3</v>
      </c>
      <c r="D773" s="67">
        <v>2</v>
      </c>
      <c r="E773" s="68">
        <v>2</v>
      </c>
      <c r="F773" s="20">
        <v>1</v>
      </c>
      <c r="G773" s="20">
        <v>8.3333333333333329E-2</v>
      </c>
      <c r="I773" s="69"/>
    </row>
    <row r="774" spans="1:9" ht="15" customHeight="1">
      <c r="A774" s="64"/>
      <c r="B774" s="66" t="s">
        <v>719</v>
      </c>
      <c r="C774" s="62">
        <v>3</v>
      </c>
      <c r="D774" s="62">
        <v>2</v>
      </c>
      <c r="E774" s="63">
        <v>2</v>
      </c>
      <c r="F774" s="26">
        <v>1</v>
      </c>
      <c r="G774" s="26">
        <v>8.3333333333333329E-2</v>
      </c>
      <c r="I774" s="60"/>
    </row>
    <row r="775" spans="1:9" ht="15" customHeight="1">
      <c r="A775" s="64"/>
      <c r="B775" s="66" t="s">
        <v>720</v>
      </c>
      <c r="C775" s="62"/>
      <c r="D775" s="62">
        <v>0</v>
      </c>
      <c r="E775" s="63">
        <v>0</v>
      </c>
      <c r="F775" s="26" t="s">
        <v>142</v>
      </c>
      <c r="G775" s="26" t="s">
        <v>142</v>
      </c>
      <c r="I775" s="60"/>
    </row>
    <row r="776" spans="1:9" ht="15" customHeight="1">
      <c r="A776" s="64"/>
      <c r="B776" s="66" t="s">
        <v>721</v>
      </c>
      <c r="C776" s="62"/>
      <c r="D776" s="62">
        <v>0</v>
      </c>
      <c r="E776" s="63">
        <v>0</v>
      </c>
      <c r="F776" s="26" t="s">
        <v>142</v>
      </c>
      <c r="G776" s="26" t="s">
        <v>142</v>
      </c>
      <c r="I776" s="60"/>
    </row>
    <row r="777" spans="1:9" s="3" customFormat="1" ht="15" customHeight="1">
      <c r="A777" s="61"/>
      <c r="B777" s="16" t="s">
        <v>722</v>
      </c>
      <c r="C777" s="67">
        <v>24</v>
      </c>
      <c r="D777" s="67">
        <v>15</v>
      </c>
      <c r="E777" s="68">
        <v>15</v>
      </c>
      <c r="F777" s="20">
        <v>1</v>
      </c>
      <c r="G777" s="20">
        <v>0.78947368421052633</v>
      </c>
      <c r="I777" s="69"/>
    </row>
    <row r="778" spans="1:9" ht="15" customHeight="1">
      <c r="A778" s="64"/>
      <c r="B778" s="66" t="s">
        <v>723</v>
      </c>
      <c r="C778" s="62">
        <v>24</v>
      </c>
      <c r="D778" s="62">
        <v>15</v>
      </c>
      <c r="E778" s="63">
        <v>15</v>
      </c>
      <c r="F778" s="26">
        <v>1</v>
      </c>
      <c r="G778" s="26">
        <v>0.78947368421052633</v>
      </c>
      <c r="I778" s="60"/>
    </row>
    <row r="779" spans="1:9" ht="15" customHeight="1">
      <c r="A779" s="64"/>
      <c r="B779" s="66" t="s">
        <v>724</v>
      </c>
      <c r="C779" s="62"/>
      <c r="D779" s="62">
        <v>0</v>
      </c>
      <c r="E779" s="63">
        <v>0</v>
      </c>
      <c r="F779" s="26" t="s">
        <v>142</v>
      </c>
      <c r="G779" s="26" t="s">
        <v>142</v>
      </c>
      <c r="I779" s="60"/>
    </row>
    <row r="780" spans="1:9" s="3" customFormat="1" ht="15" customHeight="1">
      <c r="A780" s="61"/>
      <c r="B780" s="16" t="s">
        <v>725</v>
      </c>
      <c r="C780" s="67">
        <v>148</v>
      </c>
      <c r="D780" s="67">
        <v>110</v>
      </c>
      <c r="E780" s="68">
        <v>93</v>
      </c>
      <c r="F780" s="20">
        <v>0.84545454545454546</v>
      </c>
      <c r="G780" s="20">
        <v>93</v>
      </c>
      <c r="I780" s="69"/>
    </row>
    <row r="781" spans="1:9" ht="15" customHeight="1">
      <c r="A781" s="64"/>
      <c r="B781" s="66" t="s">
        <v>726</v>
      </c>
      <c r="C781" s="62">
        <v>148</v>
      </c>
      <c r="D781" s="62">
        <v>110</v>
      </c>
      <c r="E781" s="63">
        <v>93</v>
      </c>
      <c r="F781" s="26">
        <v>0.84545454545454546</v>
      </c>
      <c r="G781" s="26">
        <v>93</v>
      </c>
      <c r="I781" s="60"/>
    </row>
    <row r="782" spans="1:9" s="3" customFormat="1" ht="15" customHeight="1">
      <c r="A782" s="61" t="s">
        <v>727</v>
      </c>
      <c r="B782" s="16" t="s">
        <v>29</v>
      </c>
      <c r="C782" s="67">
        <v>46436</v>
      </c>
      <c r="D782" s="67">
        <v>65148</v>
      </c>
      <c r="E782" s="68">
        <v>64999</v>
      </c>
      <c r="F782" s="20">
        <v>0.99771289985878309</v>
      </c>
      <c r="G782" s="20">
        <v>10.924201680672269</v>
      </c>
      <c r="I782" s="69"/>
    </row>
    <row r="783" spans="1:9" s="3" customFormat="1" ht="15" customHeight="1">
      <c r="A783" s="61"/>
      <c r="B783" s="16" t="s">
        <v>728</v>
      </c>
      <c r="C783" s="67">
        <v>524</v>
      </c>
      <c r="D783" s="67">
        <v>733</v>
      </c>
      <c r="E783" s="68">
        <v>733</v>
      </c>
      <c r="F783" s="20">
        <v>1</v>
      </c>
      <c r="G783" s="20">
        <v>4.3630952380952381</v>
      </c>
      <c r="I783" s="69"/>
    </row>
    <row r="784" spans="1:9" ht="15" customHeight="1">
      <c r="A784" s="64"/>
      <c r="B784" s="66" t="s">
        <v>143</v>
      </c>
      <c r="C784" s="62"/>
      <c r="D784" s="62">
        <v>0</v>
      </c>
      <c r="E784" s="63">
        <v>0</v>
      </c>
      <c r="F784" s="26" t="s">
        <v>142</v>
      </c>
      <c r="G784" s="26" t="s">
        <v>142</v>
      </c>
      <c r="I784" s="60"/>
    </row>
    <row r="785" spans="1:9" ht="15" customHeight="1">
      <c r="A785" s="64"/>
      <c r="B785" s="66" t="s">
        <v>144</v>
      </c>
      <c r="C785" s="62">
        <v>493</v>
      </c>
      <c r="D785" s="62">
        <v>689</v>
      </c>
      <c r="E785" s="63">
        <v>689</v>
      </c>
      <c r="F785" s="26">
        <v>1</v>
      </c>
      <c r="G785" s="26">
        <v>4.7517241379310349</v>
      </c>
      <c r="I785" s="60"/>
    </row>
    <row r="786" spans="1:9" ht="15" customHeight="1">
      <c r="A786" s="64"/>
      <c r="B786" s="66" t="s">
        <v>145</v>
      </c>
      <c r="C786" s="62"/>
      <c r="D786" s="62">
        <v>0</v>
      </c>
      <c r="E786" s="63">
        <v>0</v>
      </c>
      <c r="F786" s="26" t="s">
        <v>142</v>
      </c>
      <c r="G786" s="26" t="s">
        <v>142</v>
      </c>
      <c r="I786" s="60"/>
    </row>
    <row r="787" spans="1:9" ht="15" customHeight="1">
      <c r="A787" s="64"/>
      <c r="B787" s="66" t="s">
        <v>729</v>
      </c>
      <c r="C787" s="62"/>
      <c r="D787" s="62">
        <v>0</v>
      </c>
      <c r="E787" s="63">
        <v>0</v>
      </c>
      <c r="F787" s="26" t="s">
        <v>142</v>
      </c>
      <c r="G787" s="26" t="s">
        <v>142</v>
      </c>
      <c r="I787" s="60"/>
    </row>
    <row r="788" spans="1:9" ht="15" customHeight="1">
      <c r="A788" s="64"/>
      <c r="B788" s="66" t="s">
        <v>730</v>
      </c>
      <c r="C788" s="62"/>
      <c r="D788" s="62">
        <v>0</v>
      </c>
      <c r="E788" s="63">
        <v>0</v>
      </c>
      <c r="F788" s="26" t="s">
        <v>142</v>
      </c>
      <c r="G788" s="26" t="s">
        <v>142</v>
      </c>
      <c r="I788" s="60"/>
    </row>
    <row r="789" spans="1:9" ht="15" customHeight="1">
      <c r="A789" s="64"/>
      <c r="B789" s="66" t="s">
        <v>731</v>
      </c>
      <c r="C789" s="62"/>
      <c r="D789" s="62">
        <v>0</v>
      </c>
      <c r="E789" s="63">
        <v>0</v>
      </c>
      <c r="F789" s="26" t="s">
        <v>142</v>
      </c>
      <c r="G789" s="26" t="s">
        <v>142</v>
      </c>
      <c r="I789" s="60"/>
    </row>
    <row r="790" spans="1:9" ht="15" customHeight="1">
      <c r="A790" s="64"/>
      <c r="B790" s="66" t="s">
        <v>732</v>
      </c>
      <c r="C790" s="62"/>
      <c r="D790" s="62">
        <v>0</v>
      </c>
      <c r="E790" s="63">
        <v>0</v>
      </c>
      <c r="F790" s="26" t="s">
        <v>142</v>
      </c>
      <c r="G790" s="26" t="s">
        <v>142</v>
      </c>
      <c r="I790" s="60"/>
    </row>
    <row r="791" spans="1:9" ht="15" customHeight="1">
      <c r="A791" s="64"/>
      <c r="B791" s="66" t="s">
        <v>733</v>
      </c>
      <c r="C791" s="62">
        <v>31</v>
      </c>
      <c r="D791" s="62">
        <v>44</v>
      </c>
      <c r="E791" s="63">
        <v>44</v>
      </c>
      <c r="F791" s="26">
        <v>1</v>
      </c>
      <c r="G791" s="26">
        <v>1.9130434782608696</v>
      </c>
      <c r="I791" s="60"/>
    </row>
    <row r="792" spans="1:9" ht="15" customHeight="1">
      <c r="A792" s="64"/>
      <c r="B792" s="16" t="s">
        <v>734</v>
      </c>
      <c r="C792" s="62"/>
      <c r="D792" s="62">
        <v>0</v>
      </c>
      <c r="E792" s="63">
        <v>0</v>
      </c>
      <c r="F792" s="26" t="s">
        <v>142</v>
      </c>
      <c r="G792" s="26">
        <v>0</v>
      </c>
      <c r="I792" s="60"/>
    </row>
    <row r="793" spans="1:9" ht="15" customHeight="1">
      <c r="A793" s="64"/>
      <c r="B793" s="66" t="s">
        <v>735</v>
      </c>
      <c r="C793" s="62"/>
      <c r="D793" s="62">
        <v>0</v>
      </c>
      <c r="E793" s="63">
        <v>0</v>
      </c>
      <c r="F793" s="26" t="s">
        <v>142</v>
      </c>
      <c r="G793" s="26" t="s">
        <v>142</v>
      </c>
      <c r="I793" s="60"/>
    </row>
    <row r="794" spans="1:9" ht="15" customHeight="1">
      <c r="A794" s="64"/>
      <c r="B794" s="66" t="s">
        <v>736</v>
      </c>
      <c r="C794" s="62"/>
      <c r="D794" s="62">
        <v>0</v>
      </c>
      <c r="E794" s="63">
        <v>0</v>
      </c>
      <c r="F794" s="26" t="s">
        <v>142</v>
      </c>
      <c r="G794" s="26" t="s">
        <v>142</v>
      </c>
      <c r="I794" s="60"/>
    </row>
    <row r="795" spans="1:9" ht="15" customHeight="1">
      <c r="A795" s="64"/>
      <c r="B795" s="66" t="s">
        <v>737</v>
      </c>
      <c r="C795" s="62"/>
      <c r="D795" s="62">
        <v>0</v>
      </c>
      <c r="E795" s="63">
        <v>0</v>
      </c>
      <c r="F795" s="26" t="s">
        <v>142</v>
      </c>
      <c r="G795" s="26">
        <v>0</v>
      </c>
      <c r="I795" s="60"/>
    </row>
    <row r="796" spans="1:9" s="3" customFormat="1" ht="15" customHeight="1">
      <c r="A796" s="61"/>
      <c r="B796" s="16" t="s">
        <v>738</v>
      </c>
      <c r="C796" s="67">
        <v>9019</v>
      </c>
      <c r="D796" s="67">
        <v>12624</v>
      </c>
      <c r="E796" s="68">
        <v>12624</v>
      </c>
      <c r="F796" s="20">
        <v>1</v>
      </c>
      <c r="G796" s="20">
        <v>2.2272406492589978</v>
      </c>
      <c r="I796" s="69"/>
    </row>
    <row r="797" spans="1:9" ht="15" customHeight="1">
      <c r="A797" s="64"/>
      <c r="B797" s="66" t="s">
        <v>739</v>
      </c>
      <c r="C797" s="62"/>
      <c r="D797" s="62">
        <v>0</v>
      </c>
      <c r="E797" s="63">
        <v>0</v>
      </c>
      <c r="F797" s="26" t="s">
        <v>142</v>
      </c>
      <c r="G797" s="26" t="s">
        <v>142</v>
      </c>
      <c r="I797" s="60"/>
    </row>
    <row r="798" spans="1:9" ht="15" customHeight="1">
      <c r="A798" s="64"/>
      <c r="B798" s="66" t="s">
        <v>740</v>
      </c>
      <c r="C798" s="62">
        <v>9019</v>
      </c>
      <c r="D798" s="62">
        <v>12624</v>
      </c>
      <c r="E798" s="63">
        <v>12624</v>
      </c>
      <c r="F798" s="26">
        <v>1</v>
      </c>
      <c r="G798" s="26">
        <v>2.2311770943796394</v>
      </c>
      <c r="I798" s="60"/>
    </row>
    <row r="799" spans="1:9" ht="15" customHeight="1">
      <c r="A799" s="64"/>
      <c r="B799" s="66" t="s">
        <v>741</v>
      </c>
      <c r="C799" s="62"/>
      <c r="D799" s="62">
        <v>0</v>
      </c>
      <c r="E799" s="63">
        <v>0</v>
      </c>
      <c r="F799" s="26" t="s">
        <v>142</v>
      </c>
      <c r="G799" s="26" t="s">
        <v>142</v>
      </c>
      <c r="I799" s="60"/>
    </row>
    <row r="800" spans="1:9" ht="15" customHeight="1">
      <c r="A800" s="64"/>
      <c r="B800" s="66" t="s">
        <v>742</v>
      </c>
      <c r="C800" s="62"/>
      <c r="D800" s="62">
        <v>0</v>
      </c>
      <c r="E800" s="63">
        <v>0</v>
      </c>
      <c r="F800" s="26" t="s">
        <v>142</v>
      </c>
      <c r="G800" s="26" t="s">
        <v>142</v>
      </c>
      <c r="I800" s="60"/>
    </row>
    <row r="801" spans="1:9" ht="15" customHeight="1">
      <c r="A801" s="64"/>
      <c r="B801" s="66" t="s">
        <v>743</v>
      </c>
      <c r="C801" s="62"/>
      <c r="D801" s="62">
        <v>0</v>
      </c>
      <c r="E801" s="63">
        <v>0</v>
      </c>
      <c r="F801" s="26" t="s">
        <v>142</v>
      </c>
      <c r="G801" s="26" t="s">
        <v>142</v>
      </c>
      <c r="I801" s="60"/>
    </row>
    <row r="802" spans="1:9" ht="15" customHeight="1">
      <c r="A802" s="64"/>
      <c r="B802" s="66" t="s">
        <v>744</v>
      </c>
      <c r="C802" s="62"/>
      <c r="D802" s="62">
        <v>0</v>
      </c>
      <c r="E802" s="63">
        <v>0</v>
      </c>
      <c r="F802" s="26" t="s">
        <v>142</v>
      </c>
      <c r="G802" s="26" t="s">
        <v>142</v>
      </c>
      <c r="I802" s="60"/>
    </row>
    <row r="803" spans="1:9" ht="15" customHeight="1">
      <c r="A803" s="64"/>
      <c r="B803" s="66" t="s">
        <v>745</v>
      </c>
      <c r="C803" s="62"/>
      <c r="D803" s="62">
        <v>0</v>
      </c>
      <c r="E803" s="63">
        <v>0</v>
      </c>
      <c r="F803" s="26" t="s">
        <v>142</v>
      </c>
      <c r="G803" s="26">
        <v>0</v>
      </c>
      <c r="I803" s="60"/>
    </row>
    <row r="804" spans="1:9" s="3" customFormat="1" ht="15" customHeight="1">
      <c r="A804" s="61"/>
      <c r="B804" s="16" t="s">
        <v>746</v>
      </c>
      <c r="C804" s="67">
        <v>69</v>
      </c>
      <c r="D804" s="67">
        <v>97</v>
      </c>
      <c r="E804" s="68">
        <v>97</v>
      </c>
      <c r="F804" s="20">
        <v>1</v>
      </c>
      <c r="G804" s="27" t="s">
        <v>185</v>
      </c>
      <c r="I804" s="69"/>
    </row>
    <row r="805" spans="1:9" ht="15" customHeight="1">
      <c r="A805" s="64"/>
      <c r="B805" s="66" t="s">
        <v>747</v>
      </c>
      <c r="C805" s="62">
        <v>69</v>
      </c>
      <c r="D805" s="62">
        <v>97</v>
      </c>
      <c r="E805" s="63">
        <v>97</v>
      </c>
      <c r="F805" s="26">
        <v>1</v>
      </c>
      <c r="G805" s="27" t="s">
        <v>185</v>
      </c>
      <c r="I805" s="60"/>
    </row>
    <row r="806" spans="1:9" ht="15" customHeight="1">
      <c r="A806" s="64"/>
      <c r="B806" s="66" t="s">
        <v>748</v>
      </c>
      <c r="C806" s="62"/>
      <c r="D806" s="62">
        <v>0</v>
      </c>
      <c r="E806" s="63">
        <v>0</v>
      </c>
      <c r="F806" s="26" t="s">
        <v>142</v>
      </c>
      <c r="G806" s="26" t="s">
        <v>142</v>
      </c>
      <c r="I806" s="60"/>
    </row>
    <row r="807" spans="1:9" ht="15" customHeight="1">
      <c r="A807" s="64"/>
      <c r="B807" s="66" t="s">
        <v>749</v>
      </c>
      <c r="C807" s="62"/>
      <c r="D807" s="62">
        <v>0</v>
      </c>
      <c r="E807" s="63">
        <v>0</v>
      </c>
      <c r="F807" s="26" t="s">
        <v>142</v>
      </c>
      <c r="G807" s="26" t="s">
        <v>142</v>
      </c>
      <c r="I807" s="60"/>
    </row>
    <row r="808" spans="1:9" ht="15" customHeight="1">
      <c r="A808" s="64"/>
      <c r="B808" s="66" t="s">
        <v>750</v>
      </c>
      <c r="C808" s="62"/>
      <c r="D808" s="62">
        <v>0</v>
      </c>
      <c r="E808" s="63">
        <v>0</v>
      </c>
      <c r="F808" s="26" t="s">
        <v>142</v>
      </c>
      <c r="G808" s="26" t="s">
        <v>142</v>
      </c>
      <c r="I808" s="60"/>
    </row>
    <row r="809" spans="1:9" ht="15" customHeight="1">
      <c r="A809" s="64"/>
      <c r="B809" s="66" t="s">
        <v>751</v>
      </c>
      <c r="C809" s="62"/>
      <c r="D809" s="62">
        <v>0</v>
      </c>
      <c r="E809" s="63">
        <v>0</v>
      </c>
      <c r="F809" s="26" t="s">
        <v>142</v>
      </c>
      <c r="G809" s="26" t="s">
        <v>142</v>
      </c>
      <c r="I809" s="60"/>
    </row>
    <row r="810" spans="1:9" ht="15" customHeight="1">
      <c r="A810" s="64"/>
      <c r="B810" s="16" t="s">
        <v>752</v>
      </c>
      <c r="C810" s="62"/>
      <c r="D810" s="62">
        <v>0</v>
      </c>
      <c r="E810" s="63">
        <v>0</v>
      </c>
      <c r="F810" s="26" t="s">
        <v>142</v>
      </c>
      <c r="G810" s="26" t="s">
        <v>142</v>
      </c>
      <c r="I810" s="60"/>
    </row>
    <row r="811" spans="1:9" ht="15" customHeight="1">
      <c r="A811" s="64"/>
      <c r="B811" s="66" t="s">
        <v>753</v>
      </c>
      <c r="C811" s="62"/>
      <c r="D811" s="62">
        <v>0</v>
      </c>
      <c r="E811" s="63">
        <v>0</v>
      </c>
      <c r="F811" s="26" t="s">
        <v>142</v>
      </c>
      <c r="G811" s="26" t="s">
        <v>142</v>
      </c>
      <c r="I811" s="60"/>
    </row>
    <row r="812" spans="1:9" ht="15" customHeight="1">
      <c r="A812" s="64"/>
      <c r="B812" s="66" t="s">
        <v>754</v>
      </c>
      <c r="C812" s="62"/>
      <c r="D812" s="62">
        <v>0</v>
      </c>
      <c r="E812" s="63">
        <v>0</v>
      </c>
      <c r="F812" s="26" t="s">
        <v>142</v>
      </c>
      <c r="G812" s="26" t="s">
        <v>142</v>
      </c>
      <c r="I812" s="60"/>
    </row>
    <row r="813" spans="1:9" ht="15" customHeight="1">
      <c r="A813" s="64"/>
      <c r="B813" s="66" t="s">
        <v>755</v>
      </c>
      <c r="C813" s="62"/>
      <c r="D813" s="62">
        <v>0</v>
      </c>
      <c r="E813" s="63">
        <v>0</v>
      </c>
      <c r="F813" s="26" t="s">
        <v>142</v>
      </c>
      <c r="G813" s="26" t="s">
        <v>142</v>
      </c>
      <c r="I813" s="60"/>
    </row>
    <row r="814" spans="1:9" ht="15" customHeight="1">
      <c r="A814" s="64"/>
      <c r="B814" s="66" t="s">
        <v>756</v>
      </c>
      <c r="C814" s="62"/>
      <c r="D814" s="62">
        <v>0</v>
      </c>
      <c r="E814" s="63">
        <v>0</v>
      </c>
      <c r="F814" s="26" t="s">
        <v>142</v>
      </c>
      <c r="G814" s="26" t="s">
        <v>142</v>
      </c>
      <c r="I814" s="60"/>
    </row>
    <row r="815" spans="1:9" ht="15" customHeight="1">
      <c r="A815" s="64"/>
      <c r="B815" s="66" t="s">
        <v>757</v>
      </c>
      <c r="C815" s="62"/>
      <c r="D815" s="62">
        <v>0</v>
      </c>
      <c r="E815" s="63">
        <v>0</v>
      </c>
      <c r="F815" s="26" t="s">
        <v>142</v>
      </c>
      <c r="G815" s="26" t="s">
        <v>142</v>
      </c>
      <c r="I815" s="60"/>
    </row>
    <row r="816" spans="1:9" ht="15" customHeight="1">
      <c r="A816" s="64"/>
      <c r="B816" s="16" t="s">
        <v>758</v>
      </c>
      <c r="C816" s="62"/>
      <c r="D816" s="62">
        <v>0</v>
      </c>
      <c r="E816" s="63">
        <v>0</v>
      </c>
      <c r="F816" s="26" t="s">
        <v>142</v>
      </c>
      <c r="G816" s="26" t="s">
        <v>142</v>
      </c>
      <c r="I816" s="60"/>
    </row>
    <row r="817" spans="1:9" ht="15" customHeight="1">
      <c r="A817" s="64"/>
      <c r="B817" s="66" t="s">
        <v>759</v>
      </c>
      <c r="C817" s="62"/>
      <c r="D817" s="62">
        <v>0</v>
      </c>
      <c r="E817" s="63">
        <v>0</v>
      </c>
      <c r="F817" s="26" t="s">
        <v>142</v>
      </c>
      <c r="G817" s="26" t="s">
        <v>142</v>
      </c>
      <c r="I817" s="60"/>
    </row>
    <row r="818" spans="1:9" ht="15" customHeight="1">
      <c r="A818" s="64"/>
      <c r="B818" s="66" t="s">
        <v>760</v>
      </c>
      <c r="C818" s="62"/>
      <c r="D818" s="62">
        <v>0</v>
      </c>
      <c r="E818" s="63">
        <v>0</v>
      </c>
      <c r="F818" s="26" t="s">
        <v>142</v>
      </c>
      <c r="G818" s="26" t="s">
        <v>142</v>
      </c>
      <c r="I818" s="60"/>
    </row>
    <row r="819" spans="1:9" ht="15" customHeight="1">
      <c r="A819" s="64"/>
      <c r="B819" s="66" t="s">
        <v>761</v>
      </c>
      <c r="C819" s="62"/>
      <c r="D819" s="62">
        <v>0</v>
      </c>
      <c r="E819" s="63">
        <v>0</v>
      </c>
      <c r="F819" s="26" t="s">
        <v>142</v>
      </c>
      <c r="G819" s="26" t="s">
        <v>142</v>
      </c>
      <c r="I819" s="60"/>
    </row>
    <row r="820" spans="1:9" ht="15" customHeight="1">
      <c r="A820" s="64"/>
      <c r="B820" s="66" t="s">
        <v>762</v>
      </c>
      <c r="C820" s="62"/>
      <c r="D820" s="62">
        <v>0</v>
      </c>
      <c r="E820" s="63">
        <v>0</v>
      </c>
      <c r="F820" s="26" t="s">
        <v>142</v>
      </c>
      <c r="G820" s="26" t="s">
        <v>142</v>
      </c>
      <c r="I820" s="60"/>
    </row>
    <row r="821" spans="1:9" ht="15" customHeight="1">
      <c r="A821" s="64"/>
      <c r="B821" s="66" t="s">
        <v>763</v>
      </c>
      <c r="C821" s="62"/>
      <c r="D821" s="62">
        <v>0</v>
      </c>
      <c r="E821" s="63">
        <v>0</v>
      </c>
      <c r="F821" s="26" t="s">
        <v>142</v>
      </c>
      <c r="G821" s="26" t="s">
        <v>142</v>
      </c>
      <c r="I821" s="60"/>
    </row>
    <row r="822" spans="1:9" ht="15" customHeight="1">
      <c r="A822" s="64"/>
      <c r="B822" s="16" t="s">
        <v>764</v>
      </c>
      <c r="C822" s="62"/>
      <c r="D822" s="62">
        <v>0</v>
      </c>
      <c r="E822" s="63">
        <v>0</v>
      </c>
      <c r="F822" s="26" t="s">
        <v>142</v>
      </c>
      <c r="G822" s="26" t="s">
        <v>142</v>
      </c>
      <c r="I822" s="60"/>
    </row>
    <row r="823" spans="1:9" ht="15" customHeight="1">
      <c r="A823" s="64"/>
      <c r="B823" s="66" t="s">
        <v>765</v>
      </c>
      <c r="C823" s="62"/>
      <c r="D823" s="62">
        <v>0</v>
      </c>
      <c r="E823" s="63">
        <v>0</v>
      </c>
      <c r="F823" s="26" t="s">
        <v>142</v>
      </c>
      <c r="G823" s="26" t="s">
        <v>142</v>
      </c>
      <c r="I823" s="60"/>
    </row>
    <row r="824" spans="1:9" ht="15" customHeight="1">
      <c r="A824" s="64"/>
      <c r="B824" s="66" t="s">
        <v>766</v>
      </c>
      <c r="C824" s="62"/>
      <c r="D824" s="62">
        <v>0</v>
      </c>
      <c r="E824" s="63">
        <v>0</v>
      </c>
      <c r="F824" s="26" t="s">
        <v>142</v>
      </c>
      <c r="G824" s="26" t="s">
        <v>142</v>
      </c>
      <c r="I824" s="60"/>
    </row>
    <row r="825" spans="1:9" ht="15" customHeight="1">
      <c r="A825" s="64"/>
      <c r="B825" s="16" t="s">
        <v>767</v>
      </c>
      <c r="C825" s="62"/>
      <c r="D825" s="62">
        <v>0</v>
      </c>
      <c r="E825" s="63">
        <v>0</v>
      </c>
      <c r="F825" s="26" t="s">
        <v>142</v>
      </c>
      <c r="G825" s="26" t="s">
        <v>142</v>
      </c>
      <c r="I825" s="60"/>
    </row>
    <row r="826" spans="1:9" ht="15" customHeight="1">
      <c r="A826" s="64"/>
      <c r="B826" s="66" t="s">
        <v>768</v>
      </c>
      <c r="C826" s="62"/>
      <c r="D826" s="62">
        <v>0</v>
      </c>
      <c r="E826" s="63">
        <v>0</v>
      </c>
      <c r="F826" s="26" t="s">
        <v>142</v>
      </c>
      <c r="G826" s="26" t="s">
        <v>142</v>
      </c>
      <c r="I826" s="60"/>
    </row>
    <row r="827" spans="1:9" ht="15" customHeight="1">
      <c r="A827" s="64"/>
      <c r="B827" s="66" t="s">
        <v>769</v>
      </c>
      <c r="C827" s="62"/>
      <c r="D827" s="62">
        <v>0</v>
      </c>
      <c r="E827" s="63">
        <v>0</v>
      </c>
      <c r="F827" s="26" t="s">
        <v>142</v>
      </c>
      <c r="G827" s="26" t="s">
        <v>142</v>
      </c>
      <c r="I827" s="60"/>
    </row>
    <row r="828" spans="1:9" ht="15" customHeight="1">
      <c r="A828" s="64"/>
      <c r="B828" s="16" t="s">
        <v>770</v>
      </c>
      <c r="C828" s="62"/>
      <c r="D828" s="62">
        <v>0</v>
      </c>
      <c r="E828" s="63">
        <v>0</v>
      </c>
      <c r="F828" s="26" t="s">
        <v>142</v>
      </c>
      <c r="G828" s="26" t="s">
        <v>142</v>
      </c>
      <c r="I828" s="60"/>
    </row>
    <row r="829" spans="1:9" ht="15" customHeight="1">
      <c r="A829" s="64"/>
      <c r="B829" s="66" t="s">
        <v>771</v>
      </c>
      <c r="C829" s="62"/>
      <c r="D829" s="62">
        <v>0</v>
      </c>
      <c r="E829" s="63">
        <v>0</v>
      </c>
      <c r="F829" s="26" t="s">
        <v>142</v>
      </c>
      <c r="G829" s="26" t="s">
        <v>142</v>
      </c>
      <c r="I829" s="60"/>
    </row>
    <row r="830" spans="1:9" s="3" customFormat="1" ht="15" customHeight="1">
      <c r="A830" s="61"/>
      <c r="B830" s="16" t="s">
        <v>772</v>
      </c>
      <c r="C830" s="67">
        <v>29105</v>
      </c>
      <c r="D830" s="67">
        <v>40740</v>
      </c>
      <c r="E830" s="68">
        <v>40740</v>
      </c>
      <c r="F830" s="20">
        <v>1</v>
      </c>
      <c r="G830" s="27" t="s">
        <v>185</v>
      </c>
      <c r="I830" s="69"/>
    </row>
    <row r="831" spans="1:9" ht="15" customHeight="1">
      <c r="A831" s="64"/>
      <c r="B831" s="66" t="s">
        <v>773</v>
      </c>
      <c r="C831" s="62">
        <v>29105</v>
      </c>
      <c r="D831" s="62">
        <v>40740</v>
      </c>
      <c r="E831" s="63">
        <v>40740</v>
      </c>
      <c r="F831" s="26">
        <v>1</v>
      </c>
      <c r="G831" s="27" t="s">
        <v>185</v>
      </c>
      <c r="I831" s="60"/>
    </row>
    <row r="832" spans="1:9" s="3" customFormat="1" ht="15" customHeight="1">
      <c r="A832" s="61"/>
      <c r="B832" s="16" t="s">
        <v>774</v>
      </c>
      <c r="C832" s="67">
        <v>18</v>
      </c>
      <c r="D832" s="67">
        <v>25</v>
      </c>
      <c r="E832" s="68">
        <v>25</v>
      </c>
      <c r="F832" s="20">
        <v>1</v>
      </c>
      <c r="G832" s="20">
        <v>4.166666666666667</v>
      </c>
      <c r="I832" s="69"/>
    </row>
    <row r="833" spans="1:9" ht="15" customHeight="1">
      <c r="A833" s="64"/>
      <c r="B833" s="66" t="s">
        <v>775</v>
      </c>
      <c r="C833" s="62"/>
      <c r="D833" s="62">
        <v>0</v>
      </c>
      <c r="E833" s="63">
        <v>0</v>
      </c>
      <c r="F833" s="26" t="s">
        <v>142</v>
      </c>
      <c r="G833" s="26" t="s">
        <v>142</v>
      </c>
      <c r="I833" s="60"/>
    </row>
    <row r="834" spans="1:9" ht="15" customHeight="1">
      <c r="A834" s="64"/>
      <c r="B834" s="66" t="s">
        <v>776</v>
      </c>
      <c r="C834" s="62"/>
      <c r="D834" s="62">
        <v>0</v>
      </c>
      <c r="E834" s="63">
        <v>0</v>
      </c>
      <c r="F834" s="26" t="s">
        <v>142</v>
      </c>
      <c r="G834" s="26" t="s">
        <v>142</v>
      </c>
      <c r="I834" s="60"/>
    </row>
    <row r="835" spans="1:9" ht="15" customHeight="1">
      <c r="A835" s="64"/>
      <c r="B835" s="66" t="s">
        <v>777</v>
      </c>
      <c r="C835" s="62"/>
      <c r="D835" s="62">
        <v>0</v>
      </c>
      <c r="E835" s="63">
        <v>0</v>
      </c>
      <c r="F835" s="26" t="s">
        <v>142</v>
      </c>
      <c r="G835" s="26" t="s">
        <v>142</v>
      </c>
      <c r="I835" s="60"/>
    </row>
    <row r="836" spans="1:9" ht="15" customHeight="1">
      <c r="A836" s="64"/>
      <c r="B836" s="66" t="s">
        <v>778</v>
      </c>
      <c r="C836" s="62">
        <v>18</v>
      </c>
      <c r="D836" s="62">
        <v>25</v>
      </c>
      <c r="E836" s="63">
        <v>25</v>
      </c>
      <c r="F836" s="26">
        <v>1</v>
      </c>
      <c r="G836" s="26">
        <v>4.166666666666667</v>
      </c>
      <c r="I836" s="60"/>
    </row>
    <row r="837" spans="1:9" ht="15" customHeight="1">
      <c r="A837" s="64"/>
      <c r="B837" s="66" t="s">
        <v>779</v>
      </c>
      <c r="C837" s="62"/>
      <c r="D837" s="62"/>
      <c r="E837" s="63">
        <v>0</v>
      </c>
      <c r="F837" s="26" t="s">
        <v>142</v>
      </c>
      <c r="G837" s="26" t="s">
        <v>142</v>
      </c>
      <c r="I837" s="60"/>
    </row>
    <row r="838" spans="1:9" ht="15" customHeight="1">
      <c r="A838" s="64"/>
      <c r="B838" s="16" t="s">
        <v>780</v>
      </c>
      <c r="C838" s="62"/>
      <c r="D838" s="62"/>
      <c r="E838" s="63">
        <v>0</v>
      </c>
      <c r="F838" s="26" t="s">
        <v>142</v>
      </c>
      <c r="G838" s="26">
        <v>0</v>
      </c>
      <c r="I838" s="60"/>
    </row>
    <row r="839" spans="1:9" ht="15" customHeight="1">
      <c r="A839" s="64"/>
      <c r="B839" s="66" t="s">
        <v>781</v>
      </c>
      <c r="C839" s="62"/>
      <c r="D839" s="62"/>
      <c r="E839" s="63">
        <v>0</v>
      </c>
      <c r="F839" s="26" t="s">
        <v>142</v>
      </c>
      <c r="G839" s="26">
        <v>0</v>
      </c>
      <c r="I839" s="60"/>
    </row>
    <row r="840" spans="1:9" ht="15" customHeight="1">
      <c r="A840" s="64"/>
      <c r="B840" s="16" t="s">
        <v>782</v>
      </c>
      <c r="C840" s="62"/>
      <c r="D840" s="62"/>
      <c r="E840" s="63">
        <v>0</v>
      </c>
      <c r="F840" s="26" t="s">
        <v>142</v>
      </c>
      <c r="G840" s="26" t="s">
        <v>142</v>
      </c>
      <c r="I840" s="60"/>
    </row>
    <row r="841" spans="1:9" ht="15" customHeight="1">
      <c r="A841" s="64"/>
      <c r="B841" s="66" t="s">
        <v>783</v>
      </c>
      <c r="C841" s="62"/>
      <c r="D841" s="62"/>
      <c r="E841" s="63">
        <v>0</v>
      </c>
      <c r="F841" s="26" t="s">
        <v>142</v>
      </c>
      <c r="G841" s="26" t="s">
        <v>142</v>
      </c>
      <c r="I841" s="60"/>
    </row>
    <row r="842" spans="1:9" ht="15" customHeight="1">
      <c r="A842" s="64"/>
      <c r="B842" s="16" t="s">
        <v>784</v>
      </c>
      <c r="C842" s="62"/>
      <c r="D842" s="62"/>
      <c r="E842" s="63">
        <v>0</v>
      </c>
      <c r="F842" s="26" t="s">
        <v>142</v>
      </c>
      <c r="G842" s="26" t="s">
        <v>142</v>
      </c>
      <c r="I842" s="60"/>
    </row>
    <row r="843" spans="1:9" ht="15" customHeight="1">
      <c r="A843" s="64"/>
      <c r="B843" s="66" t="s">
        <v>143</v>
      </c>
      <c r="C843" s="62"/>
      <c r="D843" s="62"/>
      <c r="E843" s="63">
        <v>0</v>
      </c>
      <c r="F843" s="26" t="s">
        <v>142</v>
      </c>
      <c r="G843" s="26" t="s">
        <v>142</v>
      </c>
      <c r="I843" s="60"/>
    </row>
    <row r="844" spans="1:9" ht="15" customHeight="1">
      <c r="A844" s="64"/>
      <c r="B844" s="66" t="s">
        <v>144</v>
      </c>
      <c r="C844" s="62"/>
      <c r="D844" s="62"/>
      <c r="E844" s="63">
        <v>0</v>
      </c>
      <c r="F844" s="26" t="s">
        <v>142</v>
      </c>
      <c r="G844" s="26" t="s">
        <v>142</v>
      </c>
      <c r="I844" s="60"/>
    </row>
    <row r="845" spans="1:9" ht="15" customHeight="1">
      <c r="A845" s="64"/>
      <c r="B845" s="66" t="s">
        <v>145</v>
      </c>
      <c r="C845" s="62"/>
      <c r="D845" s="62"/>
      <c r="E845" s="63">
        <v>0</v>
      </c>
      <c r="F845" s="26" t="s">
        <v>142</v>
      </c>
      <c r="G845" s="26" t="s">
        <v>142</v>
      </c>
      <c r="I845" s="60"/>
    </row>
    <row r="846" spans="1:9" ht="15" customHeight="1">
      <c r="A846" s="64"/>
      <c r="B846" s="66" t="s">
        <v>785</v>
      </c>
      <c r="C846" s="62"/>
      <c r="D846" s="62"/>
      <c r="E846" s="63">
        <v>0</v>
      </c>
      <c r="F846" s="26" t="s">
        <v>142</v>
      </c>
      <c r="G846" s="26" t="s">
        <v>142</v>
      </c>
      <c r="I846" s="60"/>
    </row>
    <row r="847" spans="1:9" ht="15" customHeight="1">
      <c r="A847" s="64"/>
      <c r="B847" s="66" t="s">
        <v>786</v>
      </c>
      <c r="C847" s="62"/>
      <c r="D847" s="62"/>
      <c r="E847" s="63">
        <v>0</v>
      </c>
      <c r="F847" s="26" t="s">
        <v>142</v>
      </c>
      <c r="G847" s="26" t="s">
        <v>142</v>
      </c>
      <c r="I847" s="60"/>
    </row>
    <row r="848" spans="1:9" ht="15" customHeight="1">
      <c r="A848" s="64"/>
      <c r="B848" s="66" t="s">
        <v>787</v>
      </c>
      <c r="C848" s="62"/>
      <c r="D848" s="62"/>
      <c r="E848" s="63">
        <v>0</v>
      </c>
      <c r="F848" s="26" t="s">
        <v>142</v>
      </c>
      <c r="G848" s="26" t="s">
        <v>142</v>
      </c>
      <c r="I848" s="60"/>
    </row>
    <row r="849" spans="1:9" ht="15" customHeight="1">
      <c r="A849" s="64"/>
      <c r="B849" s="66" t="s">
        <v>788</v>
      </c>
      <c r="C849" s="62"/>
      <c r="D849" s="62"/>
      <c r="E849" s="63">
        <v>0</v>
      </c>
      <c r="F849" s="26" t="s">
        <v>142</v>
      </c>
      <c r="G849" s="26" t="s">
        <v>142</v>
      </c>
      <c r="I849" s="60"/>
    </row>
    <row r="850" spans="1:9" ht="15" customHeight="1">
      <c r="A850" s="64"/>
      <c r="B850" s="66" t="s">
        <v>789</v>
      </c>
      <c r="C850" s="62"/>
      <c r="D850" s="62"/>
      <c r="E850" s="63">
        <v>0</v>
      </c>
      <c r="F850" s="26" t="s">
        <v>142</v>
      </c>
      <c r="G850" s="26" t="s">
        <v>142</v>
      </c>
      <c r="I850" s="60"/>
    </row>
    <row r="851" spans="1:9" ht="15" customHeight="1">
      <c r="A851" s="64"/>
      <c r="B851" s="66" t="s">
        <v>790</v>
      </c>
      <c r="C851" s="62"/>
      <c r="D851" s="62"/>
      <c r="E851" s="63">
        <v>0</v>
      </c>
      <c r="F851" s="26" t="s">
        <v>142</v>
      </c>
      <c r="G851" s="26" t="s">
        <v>142</v>
      </c>
      <c r="I851" s="60"/>
    </row>
    <row r="852" spans="1:9" ht="15" customHeight="1">
      <c r="A852" s="64"/>
      <c r="B852" s="66" t="s">
        <v>791</v>
      </c>
      <c r="C852" s="62"/>
      <c r="D852" s="62"/>
      <c r="E852" s="63">
        <v>0</v>
      </c>
      <c r="F852" s="26" t="s">
        <v>142</v>
      </c>
      <c r="G852" s="26" t="s">
        <v>142</v>
      </c>
      <c r="I852" s="60"/>
    </row>
    <row r="853" spans="1:9" ht="15" customHeight="1">
      <c r="A853" s="64"/>
      <c r="B853" s="66" t="s">
        <v>187</v>
      </c>
      <c r="C853" s="62"/>
      <c r="D853" s="62"/>
      <c r="E853" s="63">
        <v>0</v>
      </c>
      <c r="F853" s="26" t="s">
        <v>142</v>
      </c>
      <c r="G853" s="26" t="s">
        <v>142</v>
      </c>
      <c r="I853" s="60"/>
    </row>
    <row r="854" spans="1:9" ht="15" customHeight="1">
      <c r="A854" s="64"/>
      <c r="B854" s="66" t="s">
        <v>792</v>
      </c>
      <c r="C854" s="62"/>
      <c r="D854" s="62"/>
      <c r="E854" s="63">
        <v>0</v>
      </c>
      <c r="F854" s="26" t="s">
        <v>142</v>
      </c>
      <c r="G854" s="26" t="s">
        <v>142</v>
      </c>
      <c r="I854" s="60"/>
    </row>
    <row r="855" spans="1:9" ht="15" customHeight="1">
      <c r="A855" s="64"/>
      <c r="B855" s="66" t="s">
        <v>152</v>
      </c>
      <c r="C855" s="62"/>
      <c r="D855" s="62"/>
      <c r="E855" s="63">
        <v>0</v>
      </c>
      <c r="F855" s="26" t="s">
        <v>142</v>
      </c>
      <c r="G855" s="26" t="s">
        <v>142</v>
      </c>
      <c r="I855" s="60"/>
    </row>
    <row r="856" spans="1:9" ht="15" customHeight="1">
      <c r="A856" s="64"/>
      <c r="B856" s="66" t="s">
        <v>793</v>
      </c>
      <c r="C856" s="62"/>
      <c r="D856" s="62"/>
      <c r="E856" s="63">
        <v>0</v>
      </c>
      <c r="F856" s="26" t="s">
        <v>142</v>
      </c>
      <c r="G856" s="26" t="s">
        <v>142</v>
      </c>
      <c r="I856" s="60"/>
    </row>
    <row r="857" spans="1:9" s="3" customFormat="1" ht="15" customHeight="1">
      <c r="A857" s="61"/>
      <c r="B857" s="16" t="s">
        <v>794</v>
      </c>
      <c r="C857" s="67">
        <v>7701</v>
      </c>
      <c r="D857" s="67">
        <v>10929</v>
      </c>
      <c r="E857" s="68">
        <v>10780</v>
      </c>
      <c r="F857" s="20">
        <v>0.98636654771708299</v>
      </c>
      <c r="G857" s="27" t="s">
        <v>185</v>
      </c>
      <c r="I857" s="69"/>
    </row>
    <row r="858" spans="1:9" ht="15" customHeight="1">
      <c r="A858" s="64"/>
      <c r="B858" s="66" t="s">
        <v>795</v>
      </c>
      <c r="C858" s="62">
        <v>7701</v>
      </c>
      <c r="D858" s="62">
        <v>10929</v>
      </c>
      <c r="E858" s="63">
        <v>10780</v>
      </c>
      <c r="F858" s="26">
        <v>0.98636654771708299</v>
      </c>
      <c r="G858" s="27" t="s">
        <v>185</v>
      </c>
      <c r="I858" s="60"/>
    </row>
    <row r="859" spans="1:9" s="3" customFormat="1" ht="15" customHeight="1">
      <c r="A859" s="61" t="s">
        <v>796</v>
      </c>
      <c r="B859" s="16" t="s">
        <v>31</v>
      </c>
      <c r="C859" s="67">
        <v>64111</v>
      </c>
      <c r="D859" s="67">
        <v>102058</v>
      </c>
      <c r="E859" s="68">
        <v>101858</v>
      </c>
      <c r="F859" s="20">
        <v>0.99804033000842662</v>
      </c>
      <c r="G859" s="20">
        <v>0.7434402119568787</v>
      </c>
      <c r="I859" s="69"/>
    </row>
    <row r="860" spans="1:9" s="3" customFormat="1" ht="15" customHeight="1">
      <c r="A860" s="61"/>
      <c r="B860" s="16" t="s">
        <v>797</v>
      </c>
      <c r="C860" s="67">
        <v>3382</v>
      </c>
      <c r="D860" s="67">
        <v>5374</v>
      </c>
      <c r="E860" s="68">
        <v>5374</v>
      </c>
      <c r="F860" s="20">
        <v>1</v>
      </c>
      <c r="G860" s="20">
        <v>1.3629216332741567</v>
      </c>
      <c r="I860" s="69"/>
    </row>
    <row r="861" spans="1:9" ht="15" customHeight="1">
      <c r="A861" s="64"/>
      <c r="B861" s="66" t="s">
        <v>143</v>
      </c>
      <c r="C861" s="62">
        <v>1053</v>
      </c>
      <c r="D861" s="62">
        <v>1674</v>
      </c>
      <c r="E861" s="63">
        <v>1674</v>
      </c>
      <c r="F861" s="26">
        <v>1</v>
      </c>
      <c r="G861" s="26">
        <v>1.5013452914798207</v>
      </c>
      <c r="I861" s="60"/>
    </row>
    <row r="862" spans="1:9" ht="15" customHeight="1">
      <c r="A862" s="64"/>
      <c r="B862" s="66" t="s">
        <v>144</v>
      </c>
      <c r="C862" s="62">
        <v>307</v>
      </c>
      <c r="D862" s="62">
        <v>488</v>
      </c>
      <c r="E862" s="63">
        <v>488</v>
      </c>
      <c r="F862" s="26">
        <v>1</v>
      </c>
      <c r="G862" s="26">
        <v>0.31222008957133718</v>
      </c>
      <c r="I862" s="60"/>
    </row>
    <row r="863" spans="1:9" ht="15" customHeight="1">
      <c r="A863" s="64"/>
      <c r="B863" s="66" t="s">
        <v>145</v>
      </c>
      <c r="C863" s="62">
        <v>0</v>
      </c>
      <c r="D863" s="62">
        <v>0</v>
      </c>
      <c r="E863" s="63">
        <v>0</v>
      </c>
      <c r="F863" s="26" t="s">
        <v>142</v>
      </c>
      <c r="G863" s="26" t="s">
        <v>142</v>
      </c>
      <c r="I863" s="60"/>
    </row>
    <row r="864" spans="1:9" ht="15" customHeight="1">
      <c r="A864" s="64"/>
      <c r="B864" s="66" t="s">
        <v>798</v>
      </c>
      <c r="C864" s="62">
        <v>1811</v>
      </c>
      <c r="D864" s="62">
        <v>2878</v>
      </c>
      <c r="E864" s="63">
        <v>2878</v>
      </c>
      <c r="F864" s="26">
        <v>1</v>
      </c>
      <c r="G864" s="26">
        <v>2.613987284287012</v>
      </c>
      <c r="I864" s="60"/>
    </row>
    <row r="865" spans="1:9" ht="15" customHeight="1">
      <c r="A865" s="64"/>
      <c r="B865" s="66" t="s">
        <v>799</v>
      </c>
      <c r="C865" s="62">
        <v>0</v>
      </c>
      <c r="D865" s="62">
        <v>0</v>
      </c>
      <c r="E865" s="63">
        <v>0</v>
      </c>
      <c r="F865" s="26" t="s">
        <v>142</v>
      </c>
      <c r="G865" s="26" t="s">
        <v>142</v>
      </c>
      <c r="I865" s="60"/>
    </row>
    <row r="866" spans="1:9" ht="15" customHeight="1">
      <c r="A866" s="64"/>
      <c r="B866" s="66" t="s">
        <v>800</v>
      </c>
      <c r="C866" s="62">
        <v>35</v>
      </c>
      <c r="D866" s="62">
        <v>55</v>
      </c>
      <c r="E866" s="63">
        <v>55</v>
      </c>
      <c r="F866" s="26">
        <v>1</v>
      </c>
      <c r="G866" s="26">
        <v>0.91666666666666663</v>
      </c>
      <c r="I866" s="60"/>
    </row>
    <row r="867" spans="1:9" ht="15" customHeight="1">
      <c r="A867" s="64"/>
      <c r="B867" s="66" t="s">
        <v>801</v>
      </c>
      <c r="C867" s="62">
        <v>0</v>
      </c>
      <c r="D867" s="62">
        <v>0</v>
      </c>
      <c r="E867" s="63">
        <v>0</v>
      </c>
      <c r="F867" s="26" t="s">
        <v>142</v>
      </c>
      <c r="G867" s="26" t="s">
        <v>142</v>
      </c>
      <c r="I867" s="60"/>
    </row>
    <row r="868" spans="1:9" ht="15" customHeight="1">
      <c r="A868" s="64"/>
      <c r="B868" s="66" t="s">
        <v>802</v>
      </c>
      <c r="C868" s="62">
        <v>0</v>
      </c>
      <c r="D868" s="62">
        <v>0</v>
      </c>
      <c r="E868" s="63">
        <v>0</v>
      </c>
      <c r="F868" s="26" t="s">
        <v>142</v>
      </c>
      <c r="G868" s="26" t="s">
        <v>142</v>
      </c>
      <c r="I868" s="60"/>
    </row>
    <row r="869" spans="1:9" ht="15" customHeight="1">
      <c r="A869" s="64"/>
      <c r="B869" s="66" t="s">
        <v>803</v>
      </c>
      <c r="C869" s="62">
        <v>4</v>
      </c>
      <c r="D869" s="62">
        <v>7</v>
      </c>
      <c r="E869" s="63">
        <v>7</v>
      </c>
      <c r="F869" s="26">
        <v>1</v>
      </c>
      <c r="G869" s="26">
        <v>0.3888888888888889</v>
      </c>
      <c r="I869" s="60"/>
    </row>
    <row r="870" spans="1:9" ht="15" customHeight="1">
      <c r="A870" s="64"/>
      <c r="B870" s="66" t="s">
        <v>804</v>
      </c>
      <c r="C870" s="62">
        <v>0</v>
      </c>
      <c r="D870" s="62">
        <v>0</v>
      </c>
      <c r="E870" s="63">
        <v>0</v>
      </c>
      <c r="F870" s="26" t="s">
        <v>142</v>
      </c>
      <c r="G870" s="26" t="s">
        <v>142</v>
      </c>
      <c r="I870" s="60"/>
    </row>
    <row r="871" spans="1:9" ht="15" customHeight="1">
      <c r="A871" s="64"/>
      <c r="B871" s="66" t="s">
        <v>805</v>
      </c>
      <c r="C871" s="62">
        <v>171</v>
      </c>
      <c r="D871" s="62">
        <v>272</v>
      </c>
      <c r="E871" s="63">
        <v>272</v>
      </c>
      <c r="F871" s="26">
        <v>1</v>
      </c>
      <c r="G871" s="26">
        <v>3.1627906976744184</v>
      </c>
      <c r="I871" s="60"/>
    </row>
    <row r="872" spans="1:9" s="3" customFormat="1" ht="15" customHeight="1">
      <c r="A872" s="61"/>
      <c r="B872" s="16" t="s">
        <v>806</v>
      </c>
      <c r="C872" s="67">
        <v>120</v>
      </c>
      <c r="D872" s="67">
        <v>190</v>
      </c>
      <c r="E872" s="68">
        <v>190</v>
      </c>
      <c r="F872" s="20">
        <v>1</v>
      </c>
      <c r="G872" s="20">
        <v>0.40425531914893614</v>
      </c>
      <c r="I872" s="69"/>
    </row>
    <row r="873" spans="1:9" ht="15" customHeight="1">
      <c r="A873" s="64"/>
      <c r="B873" s="66" t="s">
        <v>807</v>
      </c>
      <c r="C873" s="62">
        <v>120</v>
      </c>
      <c r="D873" s="62">
        <v>190</v>
      </c>
      <c r="E873" s="63">
        <v>190</v>
      </c>
      <c r="F873" s="26">
        <v>1</v>
      </c>
      <c r="G873" s="26">
        <v>0.40425531914893614</v>
      </c>
      <c r="I873" s="60"/>
    </row>
    <row r="874" spans="1:9" s="3" customFormat="1" ht="15" customHeight="1">
      <c r="A874" s="61"/>
      <c r="B874" s="16" t="s">
        <v>808</v>
      </c>
      <c r="C874" s="67">
        <v>51106</v>
      </c>
      <c r="D874" s="67">
        <v>81196</v>
      </c>
      <c r="E874" s="68">
        <v>81196</v>
      </c>
      <c r="F874" s="20">
        <v>1</v>
      </c>
      <c r="G874" s="20">
        <v>0.86606295265218181</v>
      </c>
      <c r="I874" s="69"/>
    </row>
    <row r="875" spans="1:9" ht="15" customHeight="1">
      <c r="A875" s="64"/>
      <c r="B875" s="66" t="s">
        <v>809</v>
      </c>
      <c r="C875" s="62">
        <v>26334</v>
      </c>
      <c r="D875" s="62">
        <v>41839</v>
      </c>
      <c r="E875" s="63">
        <v>41839</v>
      </c>
      <c r="F875" s="26">
        <v>1</v>
      </c>
      <c r="G875" s="26">
        <v>0.70007027642058761</v>
      </c>
      <c r="I875" s="60"/>
    </row>
    <row r="876" spans="1:9" ht="15" customHeight="1">
      <c r="A876" s="64"/>
      <c r="B876" s="66" t="s">
        <v>810</v>
      </c>
      <c r="C876" s="62">
        <v>24772</v>
      </c>
      <c r="D876" s="62">
        <v>39357</v>
      </c>
      <c r="E876" s="63">
        <v>39357</v>
      </c>
      <c r="F876" s="26">
        <v>1</v>
      </c>
      <c r="G876" s="26">
        <v>1.1579334490570479</v>
      </c>
      <c r="I876" s="60"/>
    </row>
    <row r="877" spans="1:9" s="3" customFormat="1" ht="15" customHeight="1">
      <c r="A877" s="61"/>
      <c r="B877" s="16" t="s">
        <v>811</v>
      </c>
      <c r="C877" s="67">
        <v>6469</v>
      </c>
      <c r="D877" s="67">
        <v>10278</v>
      </c>
      <c r="E877" s="68">
        <v>10278</v>
      </c>
      <c r="F877" s="20">
        <v>1</v>
      </c>
      <c r="G877" s="20">
        <v>0.90356043956043952</v>
      </c>
      <c r="I877" s="69"/>
    </row>
    <row r="878" spans="1:9" ht="15" customHeight="1">
      <c r="A878" s="64"/>
      <c r="B878" s="66" t="s">
        <v>812</v>
      </c>
      <c r="C878" s="62">
        <v>6469</v>
      </c>
      <c r="D878" s="62">
        <v>10278</v>
      </c>
      <c r="E878" s="63">
        <v>10278</v>
      </c>
      <c r="F878" s="26">
        <v>1</v>
      </c>
      <c r="G878" s="26">
        <v>0.90356043956043952</v>
      </c>
      <c r="I878" s="60"/>
    </row>
    <row r="879" spans="1:9" s="3" customFormat="1" ht="15" customHeight="1">
      <c r="A879" s="61"/>
      <c r="B879" s="16" t="s">
        <v>813</v>
      </c>
      <c r="C879" s="67">
        <v>1</v>
      </c>
      <c r="D879" s="67">
        <v>1</v>
      </c>
      <c r="E879" s="68">
        <v>1</v>
      </c>
      <c r="F879" s="20">
        <v>1</v>
      </c>
      <c r="G879" s="20">
        <v>0.5</v>
      </c>
      <c r="I879" s="69"/>
    </row>
    <row r="880" spans="1:9" ht="15" customHeight="1">
      <c r="A880" s="64"/>
      <c r="B880" s="66" t="s">
        <v>814</v>
      </c>
      <c r="C880" s="62">
        <v>1</v>
      </c>
      <c r="D880" s="62">
        <v>1</v>
      </c>
      <c r="E880" s="63">
        <v>1</v>
      </c>
      <c r="F880" s="26">
        <v>1</v>
      </c>
      <c r="G880" s="26">
        <v>0.5</v>
      </c>
      <c r="I880" s="60"/>
    </row>
    <row r="881" spans="1:9" s="3" customFormat="1" ht="15" customHeight="1">
      <c r="A881" s="61"/>
      <c r="B881" s="16" t="s">
        <v>815</v>
      </c>
      <c r="C881" s="67">
        <v>3033</v>
      </c>
      <c r="D881" s="67">
        <v>5019</v>
      </c>
      <c r="E881" s="68">
        <v>4819</v>
      </c>
      <c r="F881" s="20">
        <v>0.96015142458657099</v>
      </c>
      <c r="G881" s="20">
        <v>0.17545328770115778</v>
      </c>
      <c r="I881" s="69"/>
    </row>
    <row r="882" spans="1:9" ht="15" customHeight="1">
      <c r="A882" s="64"/>
      <c r="B882" s="66" t="s">
        <v>816</v>
      </c>
      <c r="C882" s="62">
        <v>3033</v>
      </c>
      <c r="D882" s="62">
        <v>5019</v>
      </c>
      <c r="E882" s="63">
        <v>4819</v>
      </c>
      <c r="F882" s="26">
        <v>0.96015142458657099</v>
      </c>
      <c r="G882" s="26">
        <v>0.17545328770115778</v>
      </c>
      <c r="I882" s="60"/>
    </row>
    <row r="883" spans="1:9" s="3" customFormat="1" ht="15" customHeight="1">
      <c r="A883" s="61" t="s">
        <v>817</v>
      </c>
      <c r="B883" s="16" t="s">
        <v>33</v>
      </c>
      <c r="C883" s="67">
        <v>11462</v>
      </c>
      <c r="D883" s="67">
        <v>10729</v>
      </c>
      <c r="E883" s="68">
        <v>10480</v>
      </c>
      <c r="F883" s="20">
        <v>0.97679187249510668</v>
      </c>
      <c r="G883" s="20">
        <v>0.88768422835846184</v>
      </c>
      <c r="I883" s="69"/>
    </row>
    <row r="884" spans="1:9" s="3" customFormat="1" ht="15" customHeight="1">
      <c r="A884" s="61"/>
      <c r="B884" s="16" t="s">
        <v>818</v>
      </c>
      <c r="C884" s="67">
        <v>723</v>
      </c>
      <c r="D884" s="67">
        <v>661</v>
      </c>
      <c r="E884" s="68">
        <v>661</v>
      </c>
      <c r="F884" s="20">
        <v>1</v>
      </c>
      <c r="G884" s="20">
        <v>0.86859395532194483</v>
      </c>
      <c r="I884" s="69"/>
    </row>
    <row r="885" spans="1:9" ht="15" customHeight="1">
      <c r="A885" s="64"/>
      <c r="B885" s="66" t="s">
        <v>143</v>
      </c>
      <c r="C885" s="62"/>
      <c r="D885" s="62">
        <v>0</v>
      </c>
      <c r="E885" s="63">
        <v>0</v>
      </c>
      <c r="F885" s="26" t="s">
        <v>142</v>
      </c>
      <c r="G885" s="26" t="s">
        <v>142</v>
      </c>
      <c r="I885" s="60"/>
    </row>
    <row r="886" spans="1:9" ht="15" customHeight="1">
      <c r="A886" s="64"/>
      <c r="B886" s="66" t="s">
        <v>144</v>
      </c>
      <c r="C886" s="62">
        <v>328</v>
      </c>
      <c r="D886" s="62">
        <v>300</v>
      </c>
      <c r="E886" s="63">
        <v>300</v>
      </c>
      <c r="F886" s="26">
        <v>1</v>
      </c>
      <c r="G886" s="26">
        <v>0.51903114186851207</v>
      </c>
      <c r="I886" s="60"/>
    </row>
    <row r="887" spans="1:9" ht="15" customHeight="1">
      <c r="A887" s="64"/>
      <c r="B887" s="66" t="s">
        <v>145</v>
      </c>
      <c r="C887" s="62">
        <v>0</v>
      </c>
      <c r="D887" s="62">
        <v>0</v>
      </c>
      <c r="E887" s="63">
        <v>0</v>
      </c>
      <c r="F887" s="26" t="s">
        <v>142</v>
      </c>
      <c r="G887" s="26" t="s">
        <v>142</v>
      </c>
      <c r="I887" s="60"/>
    </row>
    <row r="888" spans="1:9" ht="15" customHeight="1">
      <c r="A888" s="64"/>
      <c r="B888" s="66" t="s">
        <v>152</v>
      </c>
      <c r="C888" s="62">
        <v>0</v>
      </c>
      <c r="D888" s="62">
        <v>0</v>
      </c>
      <c r="E888" s="63">
        <v>0</v>
      </c>
      <c r="F888" s="26" t="s">
        <v>142</v>
      </c>
      <c r="G888" s="26" t="s">
        <v>142</v>
      </c>
      <c r="I888" s="60"/>
    </row>
    <row r="889" spans="1:9" ht="15" customHeight="1">
      <c r="A889" s="64"/>
      <c r="B889" s="66" t="s">
        <v>819</v>
      </c>
      <c r="C889" s="62">
        <v>0</v>
      </c>
      <c r="D889" s="62">
        <v>0</v>
      </c>
      <c r="E889" s="63">
        <v>0</v>
      </c>
      <c r="F889" s="26" t="s">
        <v>142</v>
      </c>
      <c r="G889" s="26" t="s">
        <v>142</v>
      </c>
      <c r="I889" s="60"/>
    </row>
    <row r="890" spans="1:9" ht="15" customHeight="1">
      <c r="A890" s="64"/>
      <c r="B890" s="66" t="s">
        <v>820</v>
      </c>
      <c r="C890" s="62">
        <v>43</v>
      </c>
      <c r="D890" s="62">
        <v>39</v>
      </c>
      <c r="E890" s="63">
        <v>39</v>
      </c>
      <c r="F890" s="26">
        <v>1</v>
      </c>
      <c r="G890" s="26">
        <v>1.0833333333333333</v>
      </c>
      <c r="I890" s="60"/>
    </row>
    <row r="891" spans="1:9" ht="15" customHeight="1">
      <c r="A891" s="64"/>
      <c r="B891" s="66" t="s">
        <v>821</v>
      </c>
      <c r="C891" s="62">
        <v>258</v>
      </c>
      <c r="D891" s="62">
        <v>236</v>
      </c>
      <c r="E891" s="63">
        <v>236</v>
      </c>
      <c r="F891" s="26">
        <v>1</v>
      </c>
      <c r="G891" s="27" t="s">
        <v>185</v>
      </c>
      <c r="I891" s="60"/>
    </row>
    <row r="892" spans="1:9" ht="15" customHeight="1">
      <c r="A892" s="64"/>
      <c r="B892" s="66" t="s">
        <v>822</v>
      </c>
      <c r="C892" s="62">
        <v>3</v>
      </c>
      <c r="D892" s="62">
        <v>3</v>
      </c>
      <c r="E892" s="63">
        <v>3</v>
      </c>
      <c r="F892" s="26">
        <v>1</v>
      </c>
      <c r="G892" s="27" t="s">
        <v>185</v>
      </c>
      <c r="I892" s="60"/>
    </row>
    <row r="893" spans="1:9" ht="15" customHeight="1">
      <c r="A893" s="64"/>
      <c r="B893" s="66" t="s">
        <v>823</v>
      </c>
      <c r="C893" s="62">
        <v>0</v>
      </c>
      <c r="D893" s="62">
        <v>0</v>
      </c>
      <c r="E893" s="63">
        <v>0</v>
      </c>
      <c r="F893" s="26" t="s">
        <v>142</v>
      </c>
      <c r="G893" s="26" t="s">
        <v>142</v>
      </c>
      <c r="I893" s="60"/>
    </row>
    <row r="894" spans="1:9" ht="15" customHeight="1">
      <c r="A894" s="64"/>
      <c r="B894" s="66" t="s">
        <v>824</v>
      </c>
      <c r="C894" s="62">
        <v>0</v>
      </c>
      <c r="D894" s="62">
        <v>0</v>
      </c>
      <c r="E894" s="63">
        <v>0</v>
      </c>
      <c r="F894" s="26" t="s">
        <v>142</v>
      </c>
      <c r="G894" s="26" t="s">
        <v>142</v>
      </c>
      <c r="I894" s="60"/>
    </row>
    <row r="895" spans="1:9" ht="15" customHeight="1">
      <c r="A895" s="64"/>
      <c r="B895" s="66" t="s">
        <v>825</v>
      </c>
      <c r="C895" s="62">
        <v>0</v>
      </c>
      <c r="D895" s="62">
        <v>0</v>
      </c>
      <c r="E895" s="63">
        <v>0</v>
      </c>
      <c r="F895" s="26" t="s">
        <v>142</v>
      </c>
      <c r="G895" s="26" t="s">
        <v>142</v>
      </c>
      <c r="I895" s="60"/>
    </row>
    <row r="896" spans="1:9" ht="15" customHeight="1">
      <c r="A896" s="64"/>
      <c r="B896" s="66" t="s">
        <v>826</v>
      </c>
      <c r="C896" s="62">
        <v>0</v>
      </c>
      <c r="D896" s="62">
        <v>0</v>
      </c>
      <c r="E896" s="63">
        <v>0</v>
      </c>
      <c r="F896" s="26" t="s">
        <v>142</v>
      </c>
      <c r="G896" s="26" t="s">
        <v>142</v>
      </c>
      <c r="I896" s="60"/>
    </row>
    <row r="897" spans="1:9" ht="15" customHeight="1">
      <c r="A897" s="64"/>
      <c r="B897" s="66" t="s">
        <v>827</v>
      </c>
      <c r="C897" s="62">
        <v>0</v>
      </c>
      <c r="D897" s="62">
        <v>0</v>
      </c>
      <c r="E897" s="63">
        <v>0</v>
      </c>
      <c r="F897" s="26" t="s">
        <v>142</v>
      </c>
      <c r="G897" s="26" t="s">
        <v>142</v>
      </c>
      <c r="I897" s="60"/>
    </row>
    <row r="898" spans="1:9" ht="15" customHeight="1">
      <c r="A898" s="64"/>
      <c r="B898" s="66" t="s">
        <v>828</v>
      </c>
      <c r="C898" s="62">
        <v>0</v>
      </c>
      <c r="D898" s="62">
        <v>0</v>
      </c>
      <c r="E898" s="63">
        <v>0</v>
      </c>
      <c r="F898" s="26" t="s">
        <v>142</v>
      </c>
      <c r="G898" s="26" t="s">
        <v>142</v>
      </c>
      <c r="I898" s="60"/>
    </row>
    <row r="899" spans="1:9" ht="15" customHeight="1">
      <c r="A899" s="64"/>
      <c r="B899" s="66" t="s">
        <v>829</v>
      </c>
      <c r="C899" s="62">
        <v>0</v>
      </c>
      <c r="D899" s="62">
        <v>0</v>
      </c>
      <c r="E899" s="63">
        <v>0</v>
      </c>
      <c r="F899" s="26" t="s">
        <v>142</v>
      </c>
      <c r="G899" s="26" t="s">
        <v>142</v>
      </c>
      <c r="I899" s="60"/>
    </row>
    <row r="900" spans="1:9" ht="15" customHeight="1">
      <c r="A900" s="64"/>
      <c r="B900" s="66" t="s">
        <v>830</v>
      </c>
      <c r="C900" s="62">
        <v>0</v>
      </c>
      <c r="D900" s="62">
        <v>0</v>
      </c>
      <c r="E900" s="63">
        <v>0</v>
      </c>
      <c r="F900" s="26" t="s">
        <v>142</v>
      </c>
      <c r="G900" s="26" t="s">
        <v>142</v>
      </c>
      <c r="I900" s="60"/>
    </row>
    <row r="901" spans="1:9" ht="15" customHeight="1">
      <c r="A901" s="64"/>
      <c r="B901" s="66" t="s">
        <v>831</v>
      </c>
      <c r="C901" s="62">
        <v>0</v>
      </c>
      <c r="D901" s="62">
        <v>0</v>
      </c>
      <c r="E901" s="63">
        <v>0</v>
      </c>
      <c r="F901" s="26" t="s">
        <v>142</v>
      </c>
      <c r="G901" s="26" t="s">
        <v>142</v>
      </c>
      <c r="I901" s="60"/>
    </row>
    <row r="902" spans="1:9" ht="15" customHeight="1">
      <c r="A902" s="64"/>
      <c r="B902" s="66" t="s">
        <v>832</v>
      </c>
      <c r="C902" s="62">
        <v>0</v>
      </c>
      <c r="D902" s="62">
        <v>0</v>
      </c>
      <c r="E902" s="63">
        <v>0</v>
      </c>
      <c r="F902" s="26" t="s">
        <v>142</v>
      </c>
      <c r="G902" s="26" t="s">
        <v>142</v>
      </c>
      <c r="I902" s="60"/>
    </row>
    <row r="903" spans="1:9" ht="15" customHeight="1">
      <c r="A903" s="64"/>
      <c r="B903" s="66" t="s">
        <v>833</v>
      </c>
      <c r="C903" s="62">
        <v>0</v>
      </c>
      <c r="D903" s="62">
        <v>0</v>
      </c>
      <c r="E903" s="63">
        <v>0</v>
      </c>
      <c r="F903" s="26" t="s">
        <v>142</v>
      </c>
      <c r="G903" s="26" t="s">
        <v>142</v>
      </c>
      <c r="I903" s="60"/>
    </row>
    <row r="904" spans="1:9" ht="15" customHeight="1">
      <c r="A904" s="64"/>
      <c r="B904" s="66" t="s">
        <v>834</v>
      </c>
      <c r="C904" s="62">
        <v>0</v>
      </c>
      <c r="D904" s="62">
        <v>0</v>
      </c>
      <c r="E904" s="63">
        <v>0</v>
      </c>
      <c r="F904" s="26" t="s">
        <v>142</v>
      </c>
      <c r="G904" s="26" t="s">
        <v>142</v>
      </c>
      <c r="I904" s="60"/>
    </row>
    <row r="905" spans="1:9" ht="15" customHeight="1">
      <c r="A905" s="64"/>
      <c r="B905" s="66" t="s">
        <v>835</v>
      </c>
      <c r="C905" s="62">
        <v>0</v>
      </c>
      <c r="D905" s="62">
        <v>0</v>
      </c>
      <c r="E905" s="63">
        <v>0</v>
      </c>
      <c r="F905" s="26" t="s">
        <v>142</v>
      </c>
      <c r="G905" s="26" t="s">
        <v>142</v>
      </c>
      <c r="I905" s="60"/>
    </row>
    <row r="906" spans="1:9" ht="15" customHeight="1">
      <c r="A906" s="64"/>
      <c r="B906" s="66" t="s">
        <v>836</v>
      </c>
      <c r="C906" s="62">
        <v>0</v>
      </c>
      <c r="D906" s="62">
        <v>0</v>
      </c>
      <c r="E906" s="63">
        <v>0</v>
      </c>
      <c r="F906" s="26" t="s">
        <v>142</v>
      </c>
      <c r="G906" s="26" t="s">
        <v>142</v>
      </c>
      <c r="I906" s="60"/>
    </row>
    <row r="907" spans="1:9" ht="15" customHeight="1">
      <c r="A907" s="64"/>
      <c r="B907" s="66" t="s">
        <v>837</v>
      </c>
      <c r="C907" s="62">
        <v>0</v>
      </c>
      <c r="D907" s="62">
        <v>0</v>
      </c>
      <c r="E907" s="63">
        <v>0</v>
      </c>
      <c r="F907" s="26" t="s">
        <v>142</v>
      </c>
      <c r="G907" s="26" t="s">
        <v>142</v>
      </c>
      <c r="I907" s="60"/>
    </row>
    <row r="908" spans="1:9" ht="15" customHeight="1">
      <c r="A908" s="64"/>
      <c r="B908" s="66" t="s">
        <v>838</v>
      </c>
      <c r="C908" s="62">
        <v>91</v>
      </c>
      <c r="D908" s="62">
        <v>83</v>
      </c>
      <c r="E908" s="63">
        <v>83</v>
      </c>
      <c r="F908" s="26">
        <v>1</v>
      </c>
      <c r="G908" s="26">
        <v>2.3714285714285714</v>
      </c>
      <c r="I908" s="60"/>
    </row>
    <row r="909" spans="1:9" ht="15" customHeight="1">
      <c r="A909" s="64"/>
      <c r="B909" s="66" t="s">
        <v>839</v>
      </c>
      <c r="C909" s="62"/>
      <c r="D909" s="62">
        <v>0</v>
      </c>
      <c r="E909" s="63">
        <v>0</v>
      </c>
      <c r="F909" s="26" t="s">
        <v>142</v>
      </c>
      <c r="G909" s="26">
        <v>0</v>
      </c>
      <c r="I909" s="60"/>
    </row>
    <row r="910" spans="1:9" s="3" customFormat="1" ht="15" customHeight="1">
      <c r="A910" s="61"/>
      <c r="B910" s="16" t="s">
        <v>840</v>
      </c>
      <c r="C910" s="67">
        <v>4292</v>
      </c>
      <c r="D910" s="67">
        <v>3924</v>
      </c>
      <c r="E910" s="68">
        <v>3924</v>
      </c>
      <c r="F910" s="20">
        <v>1</v>
      </c>
      <c r="G910" s="20">
        <v>2.0512284370099318</v>
      </c>
      <c r="I910" s="69"/>
    </row>
    <row r="911" spans="1:9" ht="15" customHeight="1">
      <c r="A911" s="64"/>
      <c r="B911" s="66" t="s">
        <v>143</v>
      </c>
      <c r="C911" s="62"/>
      <c r="D911" s="62">
        <v>0</v>
      </c>
      <c r="E911" s="63">
        <v>0</v>
      </c>
      <c r="F911" s="26" t="s">
        <v>142</v>
      </c>
      <c r="G911" s="26" t="s">
        <v>142</v>
      </c>
      <c r="I911" s="60"/>
    </row>
    <row r="912" spans="1:9" ht="15" customHeight="1">
      <c r="A912" s="64"/>
      <c r="B912" s="66" t="s">
        <v>144</v>
      </c>
      <c r="C912" s="62">
        <v>199</v>
      </c>
      <c r="D912" s="62">
        <v>182</v>
      </c>
      <c r="E912" s="63">
        <v>182</v>
      </c>
      <c r="F912" s="26">
        <v>1</v>
      </c>
      <c r="G912" s="26">
        <v>0.48404255319148937</v>
      </c>
      <c r="I912" s="60"/>
    </row>
    <row r="913" spans="1:9" ht="15" customHeight="1">
      <c r="A913" s="64"/>
      <c r="B913" s="66" t="s">
        <v>145</v>
      </c>
      <c r="C913" s="62">
        <v>0</v>
      </c>
      <c r="D913" s="62"/>
      <c r="E913" s="63">
        <v>0</v>
      </c>
      <c r="F913" s="26" t="s">
        <v>142</v>
      </c>
      <c r="G913" s="26" t="s">
        <v>142</v>
      </c>
      <c r="I913" s="60"/>
    </row>
    <row r="914" spans="1:9" ht="15" customHeight="1">
      <c r="A914" s="64"/>
      <c r="B914" s="66" t="s">
        <v>841</v>
      </c>
      <c r="C914" s="62">
        <v>0</v>
      </c>
      <c r="D914" s="62"/>
      <c r="E914" s="63">
        <v>0</v>
      </c>
      <c r="F914" s="26" t="s">
        <v>142</v>
      </c>
      <c r="G914" s="26" t="s">
        <v>142</v>
      </c>
      <c r="I914" s="60"/>
    </row>
    <row r="915" spans="1:9" ht="15" customHeight="1">
      <c r="A915" s="64"/>
      <c r="B915" s="66" t="s">
        <v>842</v>
      </c>
      <c r="C915" s="62">
        <v>32</v>
      </c>
      <c r="D915" s="62">
        <v>29</v>
      </c>
      <c r="E915" s="63">
        <v>29</v>
      </c>
      <c r="F915" s="26">
        <v>1</v>
      </c>
      <c r="G915" s="27" t="s">
        <v>185</v>
      </c>
      <c r="I915" s="60"/>
    </row>
    <row r="916" spans="1:9" ht="15" customHeight="1">
      <c r="A916" s="64"/>
      <c r="B916" s="66" t="s">
        <v>843</v>
      </c>
      <c r="C916" s="62">
        <v>0</v>
      </c>
      <c r="D916" s="62"/>
      <c r="E916" s="63">
        <v>0</v>
      </c>
      <c r="F916" s="26" t="s">
        <v>142</v>
      </c>
      <c r="G916" s="26" t="s">
        <v>142</v>
      </c>
      <c r="I916" s="60"/>
    </row>
    <row r="917" spans="1:9" ht="15" customHeight="1">
      <c r="A917" s="64"/>
      <c r="B917" s="66" t="s">
        <v>844</v>
      </c>
      <c r="C917" s="62">
        <v>0</v>
      </c>
      <c r="D917" s="62"/>
      <c r="E917" s="63">
        <v>0</v>
      </c>
      <c r="F917" s="26" t="s">
        <v>142</v>
      </c>
      <c r="G917" s="26" t="s">
        <v>142</v>
      </c>
      <c r="I917" s="60"/>
    </row>
    <row r="918" spans="1:9" ht="15" customHeight="1">
      <c r="A918" s="64"/>
      <c r="B918" s="66" t="s">
        <v>845</v>
      </c>
      <c r="C918" s="62">
        <v>0</v>
      </c>
      <c r="D918" s="62"/>
      <c r="E918" s="63">
        <v>0</v>
      </c>
      <c r="F918" s="26" t="s">
        <v>142</v>
      </c>
      <c r="G918" s="26" t="s">
        <v>142</v>
      </c>
      <c r="I918" s="60"/>
    </row>
    <row r="919" spans="1:9" ht="15" customHeight="1">
      <c r="A919" s="64"/>
      <c r="B919" s="66" t="s">
        <v>846</v>
      </c>
      <c r="C919" s="62">
        <v>0</v>
      </c>
      <c r="D919" s="62"/>
      <c r="E919" s="63">
        <v>0</v>
      </c>
      <c r="F919" s="26" t="s">
        <v>142</v>
      </c>
      <c r="G919" s="26" t="s">
        <v>142</v>
      </c>
      <c r="I919" s="60"/>
    </row>
    <row r="920" spans="1:9" ht="15" customHeight="1">
      <c r="A920" s="64"/>
      <c r="B920" s="66" t="s">
        <v>847</v>
      </c>
      <c r="C920" s="62">
        <v>0</v>
      </c>
      <c r="D920" s="62"/>
      <c r="E920" s="63">
        <v>0</v>
      </c>
      <c r="F920" s="26" t="s">
        <v>142</v>
      </c>
      <c r="G920" s="26" t="s">
        <v>142</v>
      </c>
      <c r="I920" s="60"/>
    </row>
    <row r="921" spans="1:9" ht="15" customHeight="1">
      <c r="A921" s="64"/>
      <c r="B921" s="66" t="s">
        <v>848</v>
      </c>
      <c r="C921" s="62">
        <v>0</v>
      </c>
      <c r="D921" s="62"/>
      <c r="E921" s="63">
        <v>0</v>
      </c>
      <c r="F921" s="26" t="s">
        <v>142</v>
      </c>
      <c r="G921" s="26" t="s">
        <v>142</v>
      </c>
      <c r="I921" s="60"/>
    </row>
    <row r="922" spans="1:9" ht="15" customHeight="1">
      <c r="A922" s="64"/>
      <c r="B922" s="66" t="s">
        <v>849</v>
      </c>
      <c r="C922" s="62">
        <v>0</v>
      </c>
      <c r="D922" s="62"/>
      <c r="E922" s="63">
        <v>0</v>
      </c>
      <c r="F922" s="26" t="s">
        <v>142</v>
      </c>
      <c r="G922" s="26" t="s">
        <v>142</v>
      </c>
      <c r="I922" s="60"/>
    </row>
    <row r="923" spans="1:9" ht="15" customHeight="1">
      <c r="A923" s="64"/>
      <c r="B923" s="66" t="s">
        <v>850</v>
      </c>
      <c r="C923" s="62">
        <v>0</v>
      </c>
      <c r="D923" s="62"/>
      <c r="E923" s="63">
        <v>0</v>
      </c>
      <c r="F923" s="26" t="s">
        <v>142</v>
      </c>
      <c r="G923" s="26" t="s">
        <v>142</v>
      </c>
      <c r="I923" s="60"/>
    </row>
    <row r="924" spans="1:9" ht="15" customHeight="1">
      <c r="A924" s="64"/>
      <c r="B924" s="66" t="s">
        <v>851</v>
      </c>
      <c r="C924" s="62">
        <v>0</v>
      </c>
      <c r="D924" s="62"/>
      <c r="E924" s="63">
        <v>0</v>
      </c>
      <c r="F924" s="26" t="s">
        <v>142</v>
      </c>
      <c r="G924" s="26" t="s">
        <v>142</v>
      </c>
      <c r="I924" s="60"/>
    </row>
    <row r="925" spans="1:9" ht="15" customHeight="1">
      <c r="A925" s="64"/>
      <c r="B925" s="66" t="s">
        <v>852</v>
      </c>
      <c r="C925" s="62">
        <v>0</v>
      </c>
      <c r="D925" s="62"/>
      <c r="E925" s="63">
        <v>0</v>
      </c>
      <c r="F925" s="26" t="s">
        <v>142</v>
      </c>
      <c r="G925" s="26" t="s">
        <v>142</v>
      </c>
      <c r="I925" s="60"/>
    </row>
    <row r="926" spans="1:9" ht="15" customHeight="1">
      <c r="A926" s="64"/>
      <c r="B926" s="66" t="s">
        <v>853</v>
      </c>
      <c r="C926" s="62">
        <v>0</v>
      </c>
      <c r="D926" s="62"/>
      <c r="E926" s="63">
        <v>0</v>
      </c>
      <c r="F926" s="26" t="s">
        <v>142</v>
      </c>
      <c r="G926" s="26" t="s">
        <v>142</v>
      </c>
      <c r="I926" s="60"/>
    </row>
    <row r="927" spans="1:9" ht="15" customHeight="1">
      <c r="A927" s="64"/>
      <c r="B927" s="66" t="s">
        <v>854</v>
      </c>
      <c r="C927" s="62">
        <v>0</v>
      </c>
      <c r="D927" s="62"/>
      <c r="E927" s="63">
        <v>0</v>
      </c>
      <c r="F927" s="26" t="s">
        <v>142</v>
      </c>
      <c r="G927" s="26" t="s">
        <v>142</v>
      </c>
      <c r="I927" s="60"/>
    </row>
    <row r="928" spans="1:9" ht="15" customHeight="1">
      <c r="A928" s="64"/>
      <c r="B928" s="66" t="s">
        <v>855</v>
      </c>
      <c r="C928" s="62">
        <v>0</v>
      </c>
      <c r="D928" s="62"/>
      <c r="E928" s="63">
        <v>0</v>
      </c>
      <c r="F928" s="26" t="s">
        <v>142</v>
      </c>
      <c r="G928" s="26" t="s">
        <v>142</v>
      </c>
      <c r="I928" s="60"/>
    </row>
    <row r="929" spans="1:9" ht="15" customHeight="1">
      <c r="A929" s="64"/>
      <c r="B929" s="66" t="s">
        <v>856</v>
      </c>
      <c r="C929" s="62">
        <v>0</v>
      </c>
      <c r="D929" s="62"/>
      <c r="E929" s="63">
        <v>0</v>
      </c>
      <c r="F929" s="26" t="s">
        <v>142</v>
      </c>
      <c r="G929" s="26" t="s">
        <v>142</v>
      </c>
      <c r="I929" s="60"/>
    </row>
    <row r="930" spans="1:9" ht="15" customHeight="1">
      <c r="A930" s="64"/>
      <c r="B930" s="66" t="s">
        <v>857</v>
      </c>
      <c r="C930" s="62">
        <v>0</v>
      </c>
      <c r="D930" s="62"/>
      <c r="E930" s="63">
        <v>0</v>
      </c>
      <c r="F930" s="26" t="s">
        <v>142</v>
      </c>
      <c r="G930" s="26" t="s">
        <v>142</v>
      </c>
      <c r="I930" s="60"/>
    </row>
    <row r="931" spans="1:9" ht="15" customHeight="1">
      <c r="A931" s="64"/>
      <c r="B931" s="66" t="s">
        <v>858</v>
      </c>
      <c r="C931" s="62">
        <v>0</v>
      </c>
      <c r="D931" s="62"/>
      <c r="E931" s="63">
        <v>0</v>
      </c>
      <c r="F931" s="26" t="s">
        <v>142</v>
      </c>
      <c r="G931" s="26" t="s">
        <v>142</v>
      </c>
      <c r="I931" s="60"/>
    </row>
    <row r="932" spans="1:9" ht="15" customHeight="1">
      <c r="A932" s="64"/>
      <c r="B932" s="66" t="s">
        <v>859</v>
      </c>
      <c r="C932" s="62">
        <v>0</v>
      </c>
      <c r="D932" s="62"/>
      <c r="E932" s="63">
        <v>0</v>
      </c>
      <c r="F932" s="26" t="s">
        <v>142</v>
      </c>
      <c r="G932" s="26" t="s">
        <v>142</v>
      </c>
      <c r="I932" s="60"/>
    </row>
    <row r="933" spans="1:9" ht="15" customHeight="1">
      <c r="A933" s="64"/>
      <c r="B933" s="66" t="s">
        <v>860</v>
      </c>
      <c r="C933" s="62">
        <v>0</v>
      </c>
      <c r="D933" s="62"/>
      <c r="E933" s="63">
        <v>0</v>
      </c>
      <c r="F933" s="26" t="s">
        <v>142</v>
      </c>
      <c r="G933" s="26" t="s">
        <v>142</v>
      </c>
      <c r="I933" s="60"/>
    </row>
    <row r="934" spans="1:9" ht="15" customHeight="1">
      <c r="A934" s="64"/>
      <c r="B934" s="66" t="s">
        <v>861</v>
      </c>
      <c r="C934" s="62">
        <v>61</v>
      </c>
      <c r="D934" s="62">
        <v>56</v>
      </c>
      <c r="E934" s="63">
        <v>56</v>
      </c>
      <c r="F934" s="26">
        <v>1</v>
      </c>
      <c r="G934" s="26" t="s">
        <v>142</v>
      </c>
      <c r="I934" s="60"/>
    </row>
    <row r="935" spans="1:9" ht="15" customHeight="1">
      <c r="A935" s="64"/>
      <c r="B935" s="66" t="s">
        <v>862</v>
      </c>
      <c r="C935" s="62">
        <v>0</v>
      </c>
      <c r="D935" s="62">
        <v>0</v>
      </c>
      <c r="E935" s="63">
        <v>0</v>
      </c>
      <c r="F935" s="26" t="s">
        <v>142</v>
      </c>
      <c r="G935" s="26" t="s">
        <v>142</v>
      </c>
      <c r="I935" s="60"/>
    </row>
    <row r="936" spans="1:9" ht="15" customHeight="1">
      <c r="A936" s="64"/>
      <c r="B936" s="66" t="s">
        <v>863</v>
      </c>
      <c r="C936" s="62">
        <v>457</v>
      </c>
      <c r="D936" s="62">
        <v>418</v>
      </c>
      <c r="E936" s="63">
        <v>418</v>
      </c>
      <c r="F936" s="26">
        <v>1</v>
      </c>
      <c r="G936" s="26">
        <v>0.93721973094170408</v>
      </c>
      <c r="I936" s="60"/>
    </row>
    <row r="937" spans="1:9" ht="15" customHeight="1">
      <c r="A937" s="64"/>
      <c r="B937" s="66" t="s">
        <v>864</v>
      </c>
      <c r="C937" s="62">
        <v>3543</v>
      </c>
      <c r="D937" s="62">
        <v>3239</v>
      </c>
      <c r="E937" s="63">
        <v>3239</v>
      </c>
      <c r="F937" s="26">
        <v>1</v>
      </c>
      <c r="G937" s="26">
        <v>2.9688359303391385</v>
      </c>
      <c r="I937" s="60"/>
    </row>
    <row r="938" spans="1:9" s="3" customFormat="1" ht="15" customHeight="1">
      <c r="A938" s="61"/>
      <c r="B938" s="16" t="s">
        <v>865</v>
      </c>
      <c r="C938" s="67">
        <v>3947</v>
      </c>
      <c r="D938" s="67">
        <v>3609</v>
      </c>
      <c r="E938" s="68">
        <v>3609</v>
      </c>
      <c r="F938" s="20">
        <v>1</v>
      </c>
      <c r="G938" s="20">
        <v>0.74519925665909559</v>
      </c>
      <c r="I938" s="69"/>
    </row>
    <row r="939" spans="1:9" ht="15" customHeight="1">
      <c r="A939" s="64"/>
      <c r="B939" s="66" t="s">
        <v>143</v>
      </c>
      <c r="C939" s="62"/>
      <c r="D939" s="62">
        <v>0</v>
      </c>
      <c r="E939" s="63">
        <v>0</v>
      </c>
      <c r="F939" s="26" t="s">
        <v>142</v>
      </c>
      <c r="G939" s="26" t="s">
        <v>142</v>
      </c>
      <c r="I939" s="60"/>
    </row>
    <row r="940" spans="1:9" ht="15" customHeight="1">
      <c r="A940" s="64"/>
      <c r="B940" s="66" t="s">
        <v>144</v>
      </c>
      <c r="C940" s="62">
        <v>582</v>
      </c>
      <c r="D940" s="62">
        <v>532</v>
      </c>
      <c r="E940" s="63">
        <v>532</v>
      </c>
      <c r="F940" s="26">
        <v>1</v>
      </c>
      <c r="G940" s="26">
        <v>0.72777017783857734</v>
      </c>
      <c r="I940" s="60"/>
    </row>
    <row r="941" spans="1:9" ht="15" customHeight="1">
      <c r="A941" s="64"/>
      <c r="B941" s="66" t="s">
        <v>145</v>
      </c>
      <c r="C941" s="62">
        <v>0</v>
      </c>
      <c r="D941" s="62">
        <v>0</v>
      </c>
      <c r="E941" s="63">
        <v>0</v>
      </c>
      <c r="F941" s="26" t="s">
        <v>142</v>
      </c>
      <c r="G941" s="26" t="s">
        <v>142</v>
      </c>
      <c r="I941" s="60"/>
    </row>
    <row r="942" spans="1:9" ht="15" customHeight="1">
      <c r="A942" s="64"/>
      <c r="B942" s="66" t="s">
        <v>866</v>
      </c>
      <c r="C942" s="62">
        <v>0</v>
      </c>
      <c r="D942" s="62"/>
      <c r="E942" s="63">
        <v>0</v>
      </c>
      <c r="F942" s="26" t="s">
        <v>142</v>
      </c>
      <c r="G942" s="26" t="s">
        <v>142</v>
      </c>
      <c r="I942" s="60"/>
    </row>
    <row r="943" spans="1:9" ht="15" customHeight="1">
      <c r="A943" s="64"/>
      <c r="B943" s="66" t="s">
        <v>867</v>
      </c>
      <c r="C943" s="62">
        <v>0</v>
      </c>
      <c r="D943" s="62"/>
      <c r="E943" s="63">
        <v>0</v>
      </c>
      <c r="F943" s="26" t="s">
        <v>142</v>
      </c>
      <c r="G943" s="26">
        <v>0</v>
      </c>
      <c r="I943" s="60"/>
    </row>
    <row r="944" spans="1:9" ht="15" customHeight="1">
      <c r="A944" s="64"/>
      <c r="B944" s="66" t="s">
        <v>868</v>
      </c>
      <c r="C944" s="62">
        <v>0</v>
      </c>
      <c r="D944" s="62"/>
      <c r="E944" s="63">
        <v>0</v>
      </c>
      <c r="F944" s="26" t="s">
        <v>142</v>
      </c>
      <c r="G944" s="26" t="s">
        <v>142</v>
      </c>
      <c r="I944" s="60"/>
    </row>
    <row r="945" spans="1:9" ht="15" customHeight="1">
      <c r="A945" s="64"/>
      <c r="B945" s="66" t="s">
        <v>869</v>
      </c>
      <c r="C945" s="62">
        <v>0</v>
      </c>
      <c r="D945" s="62"/>
      <c r="E945" s="63">
        <v>0</v>
      </c>
      <c r="F945" s="26" t="s">
        <v>142</v>
      </c>
      <c r="G945" s="26" t="s">
        <v>142</v>
      </c>
      <c r="I945" s="60"/>
    </row>
    <row r="946" spans="1:9" ht="15" customHeight="1">
      <c r="A946" s="64"/>
      <c r="B946" s="66" t="s">
        <v>870</v>
      </c>
      <c r="C946" s="62">
        <v>0</v>
      </c>
      <c r="D946" s="62"/>
      <c r="E946" s="63">
        <v>0</v>
      </c>
      <c r="F946" s="26" t="s">
        <v>142</v>
      </c>
      <c r="G946" s="26" t="s">
        <v>142</v>
      </c>
      <c r="I946" s="60"/>
    </row>
    <row r="947" spans="1:9" ht="15" customHeight="1">
      <c r="A947" s="64"/>
      <c r="B947" s="66" t="s">
        <v>871</v>
      </c>
      <c r="C947" s="62">
        <v>0</v>
      </c>
      <c r="D947" s="62"/>
      <c r="E947" s="63">
        <v>0</v>
      </c>
      <c r="F947" s="26" t="s">
        <v>142</v>
      </c>
      <c r="G947" s="26" t="s">
        <v>142</v>
      </c>
      <c r="I947" s="60"/>
    </row>
    <row r="948" spans="1:9" ht="15" customHeight="1">
      <c r="A948" s="64"/>
      <c r="B948" s="66" t="s">
        <v>872</v>
      </c>
      <c r="C948" s="62">
        <v>0</v>
      </c>
      <c r="D948" s="62"/>
      <c r="E948" s="63">
        <v>0</v>
      </c>
      <c r="F948" s="26" t="s">
        <v>142</v>
      </c>
      <c r="G948" s="26" t="s">
        <v>142</v>
      </c>
      <c r="I948" s="60"/>
    </row>
    <row r="949" spans="1:9" ht="15" customHeight="1">
      <c r="A949" s="64"/>
      <c r="B949" s="66" t="s">
        <v>873</v>
      </c>
      <c r="C949" s="62">
        <v>3281</v>
      </c>
      <c r="D949" s="62">
        <v>3000</v>
      </c>
      <c r="E949" s="63">
        <v>3000</v>
      </c>
      <c r="F949" s="26">
        <v>1</v>
      </c>
      <c r="G949" s="26">
        <v>1</v>
      </c>
      <c r="I949" s="60"/>
    </row>
    <row r="950" spans="1:9" ht="15" customHeight="1">
      <c r="A950" s="64"/>
      <c r="B950" s="66" t="s">
        <v>874</v>
      </c>
      <c r="C950" s="62">
        <v>0</v>
      </c>
      <c r="D950" s="62">
        <v>0</v>
      </c>
      <c r="E950" s="63">
        <v>0</v>
      </c>
      <c r="F950" s="26" t="s">
        <v>142</v>
      </c>
      <c r="G950" s="26" t="s">
        <v>142</v>
      </c>
      <c r="I950" s="60"/>
    </row>
    <row r="951" spans="1:9" ht="15" customHeight="1">
      <c r="A951" s="64"/>
      <c r="B951" s="66" t="s">
        <v>875</v>
      </c>
      <c r="C951" s="62">
        <v>0</v>
      </c>
      <c r="D951" s="62">
        <v>0</v>
      </c>
      <c r="E951" s="63">
        <v>0</v>
      </c>
      <c r="F951" s="26" t="s">
        <v>142</v>
      </c>
      <c r="G951" s="26" t="s">
        <v>142</v>
      </c>
      <c r="I951" s="60"/>
    </row>
    <row r="952" spans="1:9" ht="15" customHeight="1">
      <c r="A952" s="64"/>
      <c r="B952" s="66" t="s">
        <v>876</v>
      </c>
      <c r="C952" s="62">
        <v>5</v>
      </c>
      <c r="D952" s="62">
        <v>5</v>
      </c>
      <c r="E952" s="63">
        <v>5</v>
      </c>
      <c r="F952" s="26">
        <v>1</v>
      </c>
      <c r="G952" s="27" t="s">
        <v>185</v>
      </c>
      <c r="I952" s="60"/>
    </row>
    <row r="953" spans="1:9" ht="15" customHeight="1">
      <c r="A953" s="64"/>
      <c r="B953" s="66" t="s">
        <v>877</v>
      </c>
      <c r="C953" s="62">
        <v>34</v>
      </c>
      <c r="D953" s="62">
        <v>31</v>
      </c>
      <c r="E953" s="63">
        <v>31</v>
      </c>
      <c r="F953" s="26">
        <v>1</v>
      </c>
      <c r="G953" s="27" t="s">
        <v>185</v>
      </c>
      <c r="I953" s="60"/>
    </row>
    <row r="954" spans="1:9" ht="15" customHeight="1">
      <c r="A954" s="64"/>
      <c r="B954" s="66" t="s">
        <v>878</v>
      </c>
      <c r="C954" s="62">
        <v>45</v>
      </c>
      <c r="D954" s="62">
        <v>41</v>
      </c>
      <c r="E954" s="63">
        <v>41</v>
      </c>
      <c r="F954" s="26">
        <v>1</v>
      </c>
      <c r="G954" s="26">
        <v>0.18303571428571427</v>
      </c>
      <c r="I954" s="60"/>
    </row>
    <row r="955" spans="1:9" ht="15" customHeight="1">
      <c r="A955" s="64"/>
      <c r="B955" s="66" t="s">
        <v>879</v>
      </c>
      <c r="C955" s="62">
        <v>0</v>
      </c>
      <c r="D955" s="62"/>
      <c r="E955" s="63">
        <v>0</v>
      </c>
      <c r="F955" s="26" t="s">
        <v>142</v>
      </c>
      <c r="G955" s="26" t="s">
        <v>142</v>
      </c>
      <c r="I955" s="60"/>
    </row>
    <row r="956" spans="1:9" ht="15" customHeight="1">
      <c r="A956" s="64"/>
      <c r="B956" s="66" t="s">
        <v>880</v>
      </c>
      <c r="C956" s="62"/>
      <c r="D956" s="62"/>
      <c r="E956" s="63">
        <v>0</v>
      </c>
      <c r="F956" s="26" t="s">
        <v>142</v>
      </c>
      <c r="G956" s="26" t="s">
        <v>142</v>
      </c>
      <c r="I956" s="60"/>
    </row>
    <row r="957" spans="1:9" ht="15" customHeight="1">
      <c r="A957" s="64"/>
      <c r="B957" s="66" t="s">
        <v>881</v>
      </c>
      <c r="C957" s="62"/>
      <c r="D957" s="62"/>
      <c r="E957" s="63">
        <v>0</v>
      </c>
      <c r="F957" s="26" t="s">
        <v>142</v>
      </c>
      <c r="G957" s="26" t="s">
        <v>142</v>
      </c>
      <c r="I957" s="60"/>
    </row>
    <row r="958" spans="1:9" ht="15" customHeight="1">
      <c r="A958" s="64"/>
      <c r="B958" s="66" t="s">
        <v>882</v>
      </c>
      <c r="C958" s="62"/>
      <c r="D958" s="62"/>
      <c r="E958" s="63">
        <v>0</v>
      </c>
      <c r="F958" s="26" t="s">
        <v>142</v>
      </c>
      <c r="G958" s="26" t="s">
        <v>142</v>
      </c>
      <c r="I958" s="60"/>
    </row>
    <row r="959" spans="1:9" ht="15" customHeight="1">
      <c r="A959" s="64"/>
      <c r="B959" s="66" t="s">
        <v>883</v>
      </c>
      <c r="C959" s="62"/>
      <c r="D959" s="62"/>
      <c r="E959" s="63">
        <v>0</v>
      </c>
      <c r="F959" s="26" t="s">
        <v>142</v>
      </c>
      <c r="G959" s="26" t="s">
        <v>142</v>
      </c>
      <c r="I959" s="60"/>
    </row>
    <row r="960" spans="1:9" ht="15" customHeight="1">
      <c r="A960" s="64"/>
      <c r="B960" s="66" t="s">
        <v>884</v>
      </c>
      <c r="C960" s="62"/>
      <c r="D960" s="62"/>
      <c r="E960" s="63">
        <v>0</v>
      </c>
      <c r="F960" s="26" t="s">
        <v>142</v>
      </c>
      <c r="G960" s="26" t="s">
        <v>142</v>
      </c>
      <c r="I960" s="60"/>
    </row>
    <row r="961" spans="1:9" ht="15" customHeight="1">
      <c r="A961" s="64"/>
      <c r="B961" s="66" t="s">
        <v>857</v>
      </c>
      <c r="C961" s="62"/>
      <c r="D961" s="62"/>
      <c r="E961" s="63">
        <v>0</v>
      </c>
      <c r="F961" s="26" t="s">
        <v>142</v>
      </c>
      <c r="G961" s="26" t="s">
        <v>142</v>
      </c>
      <c r="I961" s="60"/>
    </row>
    <row r="962" spans="1:9" ht="15" customHeight="1">
      <c r="A962" s="64"/>
      <c r="B962" s="66" t="s">
        <v>885</v>
      </c>
      <c r="C962" s="62"/>
      <c r="D962" s="62"/>
      <c r="E962" s="63">
        <v>0</v>
      </c>
      <c r="F962" s="26" t="s">
        <v>142</v>
      </c>
      <c r="G962" s="26" t="s">
        <v>142</v>
      </c>
      <c r="I962" s="60"/>
    </row>
    <row r="963" spans="1:9" ht="15" customHeight="1">
      <c r="A963" s="64"/>
      <c r="B963" s="66" t="s">
        <v>886</v>
      </c>
      <c r="C963" s="62"/>
      <c r="D963" s="62"/>
      <c r="E963" s="63">
        <v>0</v>
      </c>
      <c r="F963" s="26" t="s">
        <v>142</v>
      </c>
      <c r="G963" s="26" t="s">
        <v>142</v>
      </c>
      <c r="I963" s="60"/>
    </row>
    <row r="964" spans="1:9" ht="15" customHeight="1">
      <c r="A964" s="64"/>
      <c r="B964" s="66" t="s">
        <v>887</v>
      </c>
      <c r="C964" s="62"/>
      <c r="D964" s="62"/>
      <c r="E964" s="63">
        <v>0</v>
      </c>
      <c r="F964" s="26" t="s">
        <v>142</v>
      </c>
      <c r="G964" s="26" t="s">
        <v>142</v>
      </c>
      <c r="I964" s="60"/>
    </row>
    <row r="965" spans="1:9" ht="15" customHeight="1">
      <c r="A965" s="64"/>
      <c r="B965" s="16" t="s">
        <v>888</v>
      </c>
      <c r="C965" s="62"/>
      <c r="D965" s="62"/>
      <c r="E965" s="63">
        <v>0</v>
      </c>
      <c r="F965" s="26" t="s">
        <v>142</v>
      </c>
      <c r="G965" s="26" t="s">
        <v>142</v>
      </c>
      <c r="I965" s="60"/>
    </row>
    <row r="966" spans="1:9" ht="15" customHeight="1">
      <c r="A966" s="64"/>
      <c r="B966" s="66" t="s">
        <v>143</v>
      </c>
      <c r="C966" s="62"/>
      <c r="D966" s="62"/>
      <c r="E966" s="63">
        <v>0</v>
      </c>
      <c r="F966" s="26" t="s">
        <v>142</v>
      </c>
      <c r="G966" s="26" t="s">
        <v>142</v>
      </c>
      <c r="I966" s="60"/>
    </row>
    <row r="967" spans="1:9" ht="15" customHeight="1">
      <c r="A967" s="64"/>
      <c r="B967" s="66" t="s">
        <v>144</v>
      </c>
      <c r="C967" s="62"/>
      <c r="D967" s="62"/>
      <c r="E967" s="63">
        <v>0</v>
      </c>
      <c r="F967" s="26" t="s">
        <v>142</v>
      </c>
      <c r="G967" s="26" t="s">
        <v>142</v>
      </c>
      <c r="I967" s="60"/>
    </row>
    <row r="968" spans="1:9" ht="15" customHeight="1">
      <c r="A968" s="64"/>
      <c r="B968" s="66" t="s">
        <v>145</v>
      </c>
      <c r="C968" s="62"/>
      <c r="D968" s="62"/>
      <c r="E968" s="63">
        <v>0</v>
      </c>
      <c r="F968" s="26" t="s">
        <v>142</v>
      </c>
      <c r="G968" s="26" t="s">
        <v>142</v>
      </c>
      <c r="I968" s="60"/>
    </row>
    <row r="969" spans="1:9" ht="15" customHeight="1">
      <c r="A969" s="64"/>
      <c r="B969" s="66" t="s">
        <v>889</v>
      </c>
      <c r="C969" s="62"/>
      <c r="D969" s="62"/>
      <c r="E969" s="63">
        <v>0</v>
      </c>
      <c r="F969" s="26" t="s">
        <v>142</v>
      </c>
      <c r="G969" s="26" t="s">
        <v>142</v>
      </c>
      <c r="I969" s="60"/>
    </row>
    <row r="970" spans="1:9" ht="15" customHeight="1">
      <c r="A970" s="64"/>
      <c r="B970" s="66" t="s">
        <v>890</v>
      </c>
      <c r="C970" s="62"/>
      <c r="D970" s="62"/>
      <c r="E970" s="63">
        <v>0</v>
      </c>
      <c r="F970" s="26" t="s">
        <v>142</v>
      </c>
      <c r="G970" s="26" t="s">
        <v>142</v>
      </c>
      <c r="I970" s="60"/>
    </row>
    <row r="971" spans="1:9" ht="15" customHeight="1">
      <c r="A971" s="64"/>
      <c r="B971" s="66" t="s">
        <v>891</v>
      </c>
      <c r="C971" s="62"/>
      <c r="D971" s="62"/>
      <c r="E971" s="63">
        <v>0</v>
      </c>
      <c r="F971" s="26" t="s">
        <v>142</v>
      </c>
      <c r="G971" s="26" t="s">
        <v>142</v>
      </c>
      <c r="I971" s="60"/>
    </row>
    <row r="972" spans="1:9" ht="15" customHeight="1">
      <c r="A972" s="64"/>
      <c r="B972" s="66" t="s">
        <v>892</v>
      </c>
      <c r="C972" s="62"/>
      <c r="D972" s="62"/>
      <c r="E972" s="63">
        <v>0</v>
      </c>
      <c r="F972" s="26" t="s">
        <v>142</v>
      </c>
      <c r="G972" s="26" t="s">
        <v>142</v>
      </c>
      <c r="I972" s="60"/>
    </row>
    <row r="973" spans="1:9" ht="15" customHeight="1">
      <c r="A973" s="64"/>
      <c r="B973" s="66" t="s">
        <v>893</v>
      </c>
      <c r="C973" s="62"/>
      <c r="D973" s="62"/>
      <c r="E973" s="63">
        <v>0</v>
      </c>
      <c r="F973" s="26" t="s">
        <v>142</v>
      </c>
      <c r="G973" s="26" t="s">
        <v>142</v>
      </c>
      <c r="I973" s="60"/>
    </row>
    <row r="974" spans="1:9" ht="15" customHeight="1">
      <c r="A974" s="64"/>
      <c r="B974" s="66" t="s">
        <v>894</v>
      </c>
      <c r="C974" s="62"/>
      <c r="D974" s="62"/>
      <c r="E974" s="63">
        <v>0</v>
      </c>
      <c r="F974" s="26" t="s">
        <v>142</v>
      </c>
      <c r="G974" s="26" t="s">
        <v>142</v>
      </c>
      <c r="I974" s="60"/>
    </row>
    <row r="975" spans="1:9" ht="15" customHeight="1">
      <c r="A975" s="64"/>
      <c r="B975" s="66" t="s">
        <v>895</v>
      </c>
      <c r="C975" s="62"/>
      <c r="D975" s="62"/>
      <c r="E975" s="63">
        <v>0</v>
      </c>
      <c r="F975" s="26" t="s">
        <v>142</v>
      </c>
      <c r="G975" s="26" t="s">
        <v>142</v>
      </c>
      <c r="I975" s="60"/>
    </row>
    <row r="976" spans="1:9" s="3" customFormat="1" ht="15" customHeight="1">
      <c r="A976" s="61"/>
      <c r="B976" s="16" t="s">
        <v>896</v>
      </c>
      <c r="C976" s="67">
        <v>2089</v>
      </c>
      <c r="D976" s="67">
        <v>1910</v>
      </c>
      <c r="E976" s="68">
        <v>1910</v>
      </c>
      <c r="F976" s="20">
        <v>1</v>
      </c>
      <c r="G976" s="20">
        <v>0.47630922693266831</v>
      </c>
      <c r="I976" s="69"/>
    </row>
    <row r="977" spans="1:9" ht="15" customHeight="1">
      <c r="A977" s="64"/>
      <c r="B977" s="66" t="s">
        <v>143</v>
      </c>
      <c r="C977" s="62"/>
      <c r="D977" s="62">
        <v>0</v>
      </c>
      <c r="E977" s="63">
        <v>0</v>
      </c>
      <c r="F977" s="26" t="s">
        <v>142</v>
      </c>
      <c r="G977" s="26" t="s">
        <v>142</v>
      </c>
      <c r="I977" s="60"/>
    </row>
    <row r="978" spans="1:9" ht="15" customHeight="1">
      <c r="A978" s="64"/>
      <c r="B978" s="66" t="s">
        <v>144</v>
      </c>
      <c r="C978" s="62"/>
      <c r="D978" s="62">
        <v>0</v>
      </c>
      <c r="E978" s="63">
        <v>0</v>
      </c>
      <c r="F978" s="26" t="s">
        <v>142</v>
      </c>
      <c r="G978" s="26" t="s">
        <v>142</v>
      </c>
      <c r="I978" s="60"/>
    </row>
    <row r="979" spans="1:9" ht="15" customHeight="1">
      <c r="A979" s="64"/>
      <c r="B979" s="66" t="s">
        <v>145</v>
      </c>
      <c r="C979" s="62"/>
      <c r="D979" s="62">
        <v>0</v>
      </c>
      <c r="E979" s="63">
        <v>0</v>
      </c>
      <c r="F979" s="26" t="s">
        <v>142</v>
      </c>
      <c r="G979" s="26" t="s">
        <v>142</v>
      </c>
      <c r="I979" s="60"/>
    </row>
    <row r="980" spans="1:9" ht="15" customHeight="1">
      <c r="A980" s="64"/>
      <c r="B980" s="66" t="s">
        <v>897</v>
      </c>
      <c r="C980" s="62">
        <v>1750</v>
      </c>
      <c r="D980" s="62">
        <v>1600</v>
      </c>
      <c r="E980" s="63">
        <v>1600</v>
      </c>
      <c r="F980" s="26">
        <v>1</v>
      </c>
      <c r="G980" s="26">
        <v>0.48484848484848486</v>
      </c>
      <c r="I980" s="60"/>
    </row>
    <row r="981" spans="1:9" ht="15" customHeight="1">
      <c r="A981" s="64"/>
      <c r="B981" s="66" t="s">
        <v>898</v>
      </c>
      <c r="C981" s="62">
        <v>0</v>
      </c>
      <c r="D981" s="62">
        <v>0</v>
      </c>
      <c r="E981" s="63">
        <v>0</v>
      </c>
      <c r="F981" s="26" t="s">
        <v>142</v>
      </c>
      <c r="G981" s="26" t="s">
        <v>142</v>
      </c>
      <c r="I981" s="60"/>
    </row>
    <row r="982" spans="1:9" ht="15" customHeight="1">
      <c r="A982" s="64"/>
      <c r="B982" s="66" t="s">
        <v>899</v>
      </c>
      <c r="C982" s="62">
        <v>0</v>
      </c>
      <c r="D982" s="62">
        <v>0</v>
      </c>
      <c r="E982" s="63">
        <v>0</v>
      </c>
      <c r="F982" s="26" t="s">
        <v>142</v>
      </c>
      <c r="G982" s="26" t="s">
        <v>142</v>
      </c>
      <c r="I982" s="60"/>
    </row>
    <row r="983" spans="1:9" ht="15" customHeight="1">
      <c r="A983" s="64"/>
      <c r="B983" s="66" t="s">
        <v>900</v>
      </c>
      <c r="C983" s="62">
        <v>0</v>
      </c>
      <c r="D983" s="62">
        <v>0</v>
      </c>
      <c r="E983" s="63">
        <v>0</v>
      </c>
      <c r="F983" s="26" t="s">
        <v>142</v>
      </c>
      <c r="G983" s="26" t="s">
        <v>142</v>
      </c>
      <c r="I983" s="60"/>
    </row>
    <row r="984" spans="1:9" ht="15" customHeight="1">
      <c r="A984" s="64"/>
      <c r="B984" s="66" t="s">
        <v>901</v>
      </c>
      <c r="C984" s="62">
        <v>0</v>
      </c>
      <c r="D984" s="62">
        <v>0</v>
      </c>
      <c r="E984" s="63">
        <v>0</v>
      </c>
      <c r="F984" s="26" t="s">
        <v>142</v>
      </c>
      <c r="G984" s="26" t="s">
        <v>142</v>
      </c>
      <c r="I984" s="60"/>
    </row>
    <row r="985" spans="1:9" ht="15" customHeight="1">
      <c r="A985" s="64"/>
      <c r="B985" s="66" t="s">
        <v>902</v>
      </c>
      <c r="C985" s="62">
        <v>0</v>
      </c>
      <c r="D985" s="62">
        <v>0</v>
      </c>
      <c r="E985" s="63">
        <v>0</v>
      </c>
      <c r="F985" s="26" t="s">
        <v>142</v>
      </c>
      <c r="G985" s="26" t="s">
        <v>142</v>
      </c>
      <c r="I985" s="60"/>
    </row>
    <row r="986" spans="1:9" ht="15" customHeight="1">
      <c r="A986" s="64"/>
      <c r="B986" s="66" t="s">
        <v>903</v>
      </c>
      <c r="C986" s="62">
        <v>339</v>
      </c>
      <c r="D986" s="62">
        <v>310</v>
      </c>
      <c r="E986" s="63">
        <v>310</v>
      </c>
      <c r="F986" s="26">
        <v>1</v>
      </c>
      <c r="G986" s="26">
        <v>0.43661971830985913</v>
      </c>
      <c r="I986" s="60"/>
    </row>
    <row r="987" spans="1:9" ht="15" customHeight="1">
      <c r="A987" s="64"/>
      <c r="B987" s="16" t="s">
        <v>904</v>
      </c>
      <c r="C987" s="62"/>
      <c r="D987" s="62"/>
      <c r="E987" s="63">
        <v>0</v>
      </c>
      <c r="F987" s="26" t="s">
        <v>142</v>
      </c>
      <c r="G987" s="26" t="s">
        <v>142</v>
      </c>
      <c r="I987" s="60"/>
    </row>
    <row r="988" spans="1:9" ht="15" customHeight="1">
      <c r="A988" s="64"/>
      <c r="B988" s="66" t="s">
        <v>476</v>
      </c>
      <c r="C988" s="62"/>
      <c r="D988" s="62"/>
      <c r="E988" s="63">
        <v>0</v>
      </c>
      <c r="F988" s="26" t="s">
        <v>142</v>
      </c>
      <c r="G988" s="26" t="s">
        <v>142</v>
      </c>
      <c r="I988" s="60"/>
    </row>
    <row r="989" spans="1:9" ht="15" customHeight="1">
      <c r="A989" s="64"/>
      <c r="B989" s="66" t="s">
        <v>905</v>
      </c>
      <c r="C989" s="62"/>
      <c r="D989" s="62"/>
      <c r="E989" s="63">
        <v>0</v>
      </c>
      <c r="F989" s="26" t="s">
        <v>142</v>
      </c>
      <c r="G989" s="26" t="s">
        <v>142</v>
      </c>
      <c r="I989" s="60"/>
    </row>
    <row r="990" spans="1:9" ht="15" customHeight="1">
      <c r="A990" s="64"/>
      <c r="B990" s="66" t="s">
        <v>906</v>
      </c>
      <c r="C990" s="62"/>
      <c r="D990" s="62"/>
      <c r="E990" s="63">
        <v>0</v>
      </c>
      <c r="F990" s="26" t="s">
        <v>142</v>
      </c>
      <c r="G990" s="26" t="s">
        <v>142</v>
      </c>
      <c r="I990" s="60"/>
    </row>
    <row r="991" spans="1:9" ht="15" customHeight="1">
      <c r="A991" s="64"/>
      <c r="B991" s="66" t="s">
        <v>907</v>
      </c>
      <c r="C991" s="62"/>
      <c r="D991" s="62"/>
      <c r="E991" s="63">
        <v>0</v>
      </c>
      <c r="F991" s="26" t="s">
        <v>142</v>
      </c>
      <c r="G991" s="26" t="s">
        <v>142</v>
      </c>
      <c r="I991" s="60"/>
    </row>
    <row r="992" spans="1:9" ht="15" customHeight="1">
      <c r="A992" s="64"/>
      <c r="B992" s="66" t="s">
        <v>908</v>
      </c>
      <c r="C992" s="62"/>
      <c r="D992" s="62"/>
      <c r="E992" s="63">
        <v>0</v>
      </c>
      <c r="F992" s="26" t="s">
        <v>142</v>
      </c>
      <c r="G992" s="26" t="s">
        <v>142</v>
      </c>
      <c r="I992" s="60"/>
    </row>
    <row r="993" spans="1:9" ht="15" customHeight="1">
      <c r="A993" s="64"/>
      <c r="B993" s="16" t="s">
        <v>909</v>
      </c>
      <c r="C993" s="62"/>
      <c r="D993" s="62"/>
      <c r="E993" s="63">
        <v>0</v>
      </c>
      <c r="F993" s="26" t="s">
        <v>142</v>
      </c>
      <c r="G993" s="26" t="s">
        <v>142</v>
      </c>
      <c r="I993" s="60"/>
    </row>
    <row r="994" spans="1:9" ht="15" customHeight="1">
      <c r="A994" s="64"/>
      <c r="B994" s="66" t="s">
        <v>910</v>
      </c>
      <c r="C994" s="62"/>
      <c r="D994" s="62"/>
      <c r="E994" s="63">
        <v>0</v>
      </c>
      <c r="F994" s="26" t="s">
        <v>142</v>
      </c>
      <c r="G994" s="26" t="s">
        <v>142</v>
      </c>
      <c r="I994" s="60"/>
    </row>
    <row r="995" spans="1:9" ht="15" customHeight="1">
      <c r="A995" s="64"/>
      <c r="B995" s="66" t="s">
        <v>911</v>
      </c>
      <c r="C995" s="62"/>
      <c r="D995" s="62"/>
      <c r="E995" s="63">
        <v>0</v>
      </c>
      <c r="F995" s="26" t="s">
        <v>142</v>
      </c>
      <c r="G995" s="26" t="s">
        <v>142</v>
      </c>
      <c r="I995" s="60"/>
    </row>
    <row r="996" spans="1:9" ht="15" customHeight="1">
      <c r="A996" s="64"/>
      <c r="B996" s="66" t="s">
        <v>912</v>
      </c>
      <c r="C996" s="62"/>
      <c r="D996" s="62"/>
      <c r="E996" s="63">
        <v>0</v>
      </c>
      <c r="F996" s="26" t="s">
        <v>142</v>
      </c>
      <c r="G996" s="26" t="s">
        <v>142</v>
      </c>
      <c r="I996" s="60"/>
    </row>
    <row r="997" spans="1:9" ht="15" customHeight="1">
      <c r="A997" s="64"/>
      <c r="B997" s="66" t="s">
        <v>913</v>
      </c>
      <c r="C997" s="62"/>
      <c r="D997" s="62"/>
      <c r="E997" s="63">
        <v>0</v>
      </c>
      <c r="F997" s="26" t="s">
        <v>142</v>
      </c>
      <c r="G997" s="26" t="s">
        <v>142</v>
      </c>
      <c r="I997" s="60"/>
    </row>
    <row r="998" spans="1:9" ht="15" customHeight="1">
      <c r="A998" s="64"/>
      <c r="B998" s="66" t="s">
        <v>914</v>
      </c>
      <c r="C998" s="62"/>
      <c r="D998" s="62"/>
      <c r="E998" s="63">
        <v>0</v>
      </c>
      <c r="F998" s="26" t="s">
        <v>142</v>
      </c>
      <c r="G998" s="26" t="s">
        <v>142</v>
      </c>
      <c r="I998" s="60"/>
    </row>
    <row r="999" spans="1:9" ht="15" customHeight="1">
      <c r="A999" s="64"/>
      <c r="B999" s="66" t="s">
        <v>915</v>
      </c>
      <c r="C999" s="62"/>
      <c r="D999" s="62"/>
      <c r="E999" s="63">
        <v>0</v>
      </c>
      <c r="F999" s="26" t="s">
        <v>142</v>
      </c>
      <c r="G999" s="26" t="s">
        <v>142</v>
      </c>
      <c r="I999" s="60"/>
    </row>
    <row r="1000" spans="1:9" s="3" customFormat="1" ht="15" customHeight="1">
      <c r="A1000" s="61"/>
      <c r="B1000" s="16" t="s">
        <v>916</v>
      </c>
      <c r="C1000" s="67">
        <v>411</v>
      </c>
      <c r="D1000" s="67">
        <v>625</v>
      </c>
      <c r="E1000" s="68">
        <v>376</v>
      </c>
      <c r="F1000" s="20">
        <v>0.60160000000000002</v>
      </c>
      <c r="G1000" s="20">
        <v>1.3672727272727272</v>
      </c>
      <c r="I1000" s="69"/>
    </row>
    <row r="1001" spans="1:9" ht="15" customHeight="1">
      <c r="A1001" s="64"/>
      <c r="B1001" s="66" t="s">
        <v>917</v>
      </c>
      <c r="C1001" s="62">
        <v>367</v>
      </c>
      <c r="D1001" s="62">
        <v>559</v>
      </c>
      <c r="E1001" s="63">
        <v>336</v>
      </c>
      <c r="F1001" s="26">
        <v>0.60107334525939182</v>
      </c>
      <c r="G1001" s="26">
        <v>1.382716049382716</v>
      </c>
      <c r="I1001" s="60"/>
    </row>
    <row r="1002" spans="1:9" ht="15" customHeight="1">
      <c r="A1002" s="64"/>
      <c r="B1002" s="66" t="s">
        <v>918</v>
      </c>
      <c r="C1002" s="62">
        <v>0</v>
      </c>
      <c r="D1002" s="62">
        <v>0</v>
      </c>
      <c r="E1002" s="63">
        <v>0</v>
      </c>
      <c r="F1002" s="26" t="s">
        <v>142</v>
      </c>
      <c r="G1002" s="26" t="s">
        <v>142</v>
      </c>
      <c r="I1002" s="60"/>
    </row>
    <row r="1003" spans="1:9" ht="15" customHeight="1">
      <c r="A1003" s="64"/>
      <c r="B1003" s="66" t="s">
        <v>919</v>
      </c>
      <c r="C1003" s="62">
        <v>0</v>
      </c>
      <c r="D1003" s="62">
        <v>0</v>
      </c>
      <c r="E1003" s="63">
        <v>0</v>
      </c>
      <c r="F1003" s="26" t="s">
        <v>142</v>
      </c>
      <c r="G1003" s="26" t="s">
        <v>142</v>
      </c>
      <c r="I1003" s="60"/>
    </row>
    <row r="1004" spans="1:9" ht="15" customHeight="1">
      <c r="A1004" s="64"/>
      <c r="B1004" s="66" t="s">
        <v>920</v>
      </c>
      <c r="C1004" s="62">
        <v>43</v>
      </c>
      <c r="D1004" s="62">
        <v>65</v>
      </c>
      <c r="E1004" s="63">
        <v>39</v>
      </c>
      <c r="F1004" s="26">
        <v>0.6</v>
      </c>
      <c r="G1004" s="26">
        <v>1.2580645161290323</v>
      </c>
      <c r="I1004" s="60"/>
    </row>
    <row r="1005" spans="1:9" ht="15" customHeight="1">
      <c r="A1005" s="64"/>
      <c r="B1005" s="66" t="s">
        <v>921</v>
      </c>
      <c r="C1005" s="62">
        <v>0</v>
      </c>
      <c r="D1005" s="62">
        <v>0</v>
      </c>
      <c r="E1005" s="63">
        <v>0</v>
      </c>
      <c r="F1005" s="26" t="s">
        <v>142</v>
      </c>
      <c r="G1005" s="26" t="s">
        <v>142</v>
      </c>
      <c r="I1005" s="60"/>
    </row>
    <row r="1006" spans="1:9" ht="15" customHeight="1">
      <c r="A1006" s="64"/>
      <c r="B1006" s="66" t="s">
        <v>922</v>
      </c>
      <c r="C1006" s="62">
        <v>1</v>
      </c>
      <c r="D1006" s="62">
        <v>1</v>
      </c>
      <c r="E1006" s="63">
        <v>1</v>
      </c>
      <c r="F1006" s="26">
        <v>1</v>
      </c>
      <c r="G1006" s="26">
        <v>1</v>
      </c>
      <c r="I1006" s="60"/>
    </row>
    <row r="1007" spans="1:9" ht="15" customHeight="1">
      <c r="A1007" s="64"/>
      <c r="B1007" s="16" t="s">
        <v>923</v>
      </c>
      <c r="C1007" s="62"/>
      <c r="D1007" s="62"/>
      <c r="E1007" s="63">
        <v>0</v>
      </c>
      <c r="F1007" s="26" t="s">
        <v>142</v>
      </c>
      <c r="G1007" s="26" t="s">
        <v>142</v>
      </c>
      <c r="I1007" s="60"/>
    </row>
    <row r="1008" spans="1:9" ht="15" customHeight="1">
      <c r="A1008" s="64"/>
      <c r="B1008" s="66" t="s">
        <v>924</v>
      </c>
      <c r="C1008" s="62"/>
      <c r="D1008" s="62"/>
      <c r="E1008" s="63">
        <v>0</v>
      </c>
      <c r="F1008" s="26" t="s">
        <v>142</v>
      </c>
      <c r="G1008" s="26" t="s">
        <v>142</v>
      </c>
      <c r="I1008" s="60"/>
    </row>
    <row r="1009" spans="1:9" ht="15" customHeight="1">
      <c r="A1009" s="64"/>
      <c r="B1009" s="66" t="s">
        <v>925</v>
      </c>
      <c r="C1009" s="62"/>
      <c r="D1009" s="62"/>
      <c r="E1009" s="63">
        <v>0</v>
      </c>
      <c r="F1009" s="26" t="s">
        <v>142</v>
      </c>
      <c r="G1009" s="26" t="s">
        <v>142</v>
      </c>
      <c r="I1009" s="60"/>
    </row>
    <row r="1010" spans="1:9" ht="15" customHeight="1">
      <c r="A1010" s="64"/>
      <c r="B1010" s="66" t="s">
        <v>926</v>
      </c>
      <c r="C1010" s="62"/>
      <c r="D1010" s="62"/>
      <c r="E1010" s="63">
        <v>0</v>
      </c>
      <c r="F1010" s="26" t="s">
        <v>142</v>
      </c>
      <c r="G1010" s="26" t="s">
        <v>142</v>
      </c>
      <c r="I1010" s="60"/>
    </row>
    <row r="1011" spans="1:9" ht="15" customHeight="1">
      <c r="A1011" s="64"/>
      <c r="B1011" s="16" t="s">
        <v>927</v>
      </c>
      <c r="C1011" s="62"/>
      <c r="D1011" s="62"/>
      <c r="E1011" s="63">
        <v>0</v>
      </c>
      <c r="F1011" s="26" t="s">
        <v>142</v>
      </c>
      <c r="G1011" s="26">
        <v>0</v>
      </c>
      <c r="I1011" s="60"/>
    </row>
    <row r="1012" spans="1:9" ht="15" customHeight="1">
      <c r="A1012" s="64"/>
      <c r="B1012" s="66" t="s">
        <v>928</v>
      </c>
      <c r="C1012" s="62"/>
      <c r="D1012" s="62"/>
      <c r="E1012" s="63">
        <v>0</v>
      </c>
      <c r="F1012" s="26" t="s">
        <v>142</v>
      </c>
      <c r="G1012" s="26" t="s">
        <v>142</v>
      </c>
      <c r="I1012" s="60"/>
    </row>
    <row r="1013" spans="1:9" ht="15" customHeight="1">
      <c r="A1013" s="64"/>
      <c r="B1013" s="66" t="s">
        <v>929</v>
      </c>
      <c r="C1013" s="62"/>
      <c r="D1013" s="62"/>
      <c r="E1013" s="63">
        <v>0</v>
      </c>
      <c r="F1013" s="26" t="s">
        <v>142</v>
      </c>
      <c r="G1013" s="26">
        <v>0</v>
      </c>
      <c r="I1013" s="60"/>
    </row>
    <row r="1014" spans="1:9" s="3" customFormat="1" ht="15" customHeight="1">
      <c r="A1014" s="61" t="s">
        <v>930</v>
      </c>
      <c r="B1014" s="16" t="s">
        <v>35</v>
      </c>
      <c r="C1014" s="67">
        <v>472</v>
      </c>
      <c r="D1014" s="67">
        <v>2678</v>
      </c>
      <c r="E1014" s="68">
        <v>2678</v>
      </c>
      <c r="F1014" s="20">
        <v>1</v>
      </c>
      <c r="G1014" s="20">
        <v>18.342465753424658</v>
      </c>
      <c r="I1014" s="69"/>
    </row>
    <row r="1015" spans="1:9" s="3" customFormat="1" ht="15" customHeight="1">
      <c r="A1015" s="61"/>
      <c r="B1015" s="16" t="s">
        <v>931</v>
      </c>
      <c r="C1015" s="67">
        <v>429</v>
      </c>
      <c r="D1015" s="67">
        <v>2433</v>
      </c>
      <c r="E1015" s="68">
        <v>2433</v>
      </c>
      <c r="F1015" s="20">
        <v>1</v>
      </c>
      <c r="G1015" s="20">
        <v>16.664383561643834</v>
      </c>
      <c r="I1015" s="69"/>
    </row>
    <row r="1016" spans="1:9" ht="15" customHeight="1">
      <c r="A1016" s="64"/>
      <c r="B1016" s="66" t="s">
        <v>143</v>
      </c>
      <c r="C1016" s="62"/>
      <c r="D1016" s="62">
        <v>0</v>
      </c>
      <c r="E1016" s="63">
        <v>0</v>
      </c>
      <c r="F1016" s="26" t="s">
        <v>142</v>
      </c>
      <c r="G1016" s="26" t="s">
        <v>142</v>
      </c>
      <c r="I1016" s="60"/>
    </row>
    <row r="1017" spans="1:9" ht="15" customHeight="1">
      <c r="A1017" s="64"/>
      <c r="B1017" s="66" t="s">
        <v>144</v>
      </c>
      <c r="C1017" s="62">
        <v>337</v>
      </c>
      <c r="D1017" s="62">
        <v>1914</v>
      </c>
      <c r="E1017" s="63">
        <v>1914</v>
      </c>
      <c r="F1017" s="26">
        <v>1</v>
      </c>
      <c r="G1017" s="26">
        <v>15.070866141732283</v>
      </c>
      <c r="I1017" s="60"/>
    </row>
    <row r="1018" spans="1:9" ht="15" customHeight="1">
      <c r="A1018" s="64"/>
      <c r="B1018" s="66" t="s">
        <v>145</v>
      </c>
      <c r="C1018" s="62">
        <v>0</v>
      </c>
      <c r="D1018" s="62">
        <v>0</v>
      </c>
      <c r="E1018" s="63">
        <v>0</v>
      </c>
      <c r="F1018" s="26" t="s">
        <v>142</v>
      </c>
      <c r="G1018" s="26" t="s">
        <v>142</v>
      </c>
      <c r="I1018" s="60"/>
    </row>
    <row r="1019" spans="1:9" ht="15" customHeight="1">
      <c r="A1019" s="64"/>
      <c r="B1019" s="66" t="s">
        <v>932</v>
      </c>
      <c r="C1019" s="62">
        <v>0</v>
      </c>
      <c r="D1019" s="62">
        <v>0</v>
      </c>
      <c r="E1019" s="63">
        <v>0</v>
      </c>
      <c r="F1019" s="26" t="s">
        <v>142</v>
      </c>
      <c r="G1019" s="26" t="s">
        <v>142</v>
      </c>
      <c r="I1019" s="60"/>
    </row>
    <row r="1020" spans="1:9" ht="15" customHeight="1">
      <c r="A1020" s="64"/>
      <c r="B1020" s="66" t="s">
        <v>933</v>
      </c>
      <c r="C1020" s="62">
        <v>4</v>
      </c>
      <c r="D1020" s="62">
        <v>19</v>
      </c>
      <c r="E1020" s="63">
        <v>19</v>
      </c>
      <c r="F1020" s="26">
        <v>1</v>
      </c>
      <c r="G1020" s="26">
        <v>1</v>
      </c>
      <c r="I1020" s="60"/>
    </row>
    <row r="1021" spans="1:9" ht="15" customHeight="1">
      <c r="A1021" s="64"/>
      <c r="B1021" s="66" t="s">
        <v>934</v>
      </c>
      <c r="C1021" s="62">
        <v>0</v>
      </c>
      <c r="D1021" s="62">
        <v>0</v>
      </c>
      <c r="E1021" s="63">
        <v>0</v>
      </c>
      <c r="F1021" s="26" t="s">
        <v>142</v>
      </c>
      <c r="G1021" s="26" t="s">
        <v>142</v>
      </c>
      <c r="I1021" s="60"/>
    </row>
    <row r="1022" spans="1:9" ht="15" customHeight="1">
      <c r="A1022" s="64"/>
      <c r="B1022" s="66" t="s">
        <v>935</v>
      </c>
      <c r="C1022" s="62">
        <v>0</v>
      </c>
      <c r="D1022" s="62">
        <v>0</v>
      </c>
      <c r="E1022" s="63">
        <v>0</v>
      </c>
      <c r="F1022" s="26" t="s">
        <v>142</v>
      </c>
      <c r="G1022" s="26" t="s">
        <v>142</v>
      </c>
      <c r="I1022" s="60"/>
    </row>
    <row r="1023" spans="1:9" ht="15" customHeight="1">
      <c r="A1023" s="64"/>
      <c r="B1023" s="66" t="s">
        <v>936</v>
      </c>
      <c r="C1023" s="62">
        <v>0</v>
      </c>
      <c r="D1023" s="62">
        <v>0</v>
      </c>
      <c r="E1023" s="63">
        <v>0</v>
      </c>
      <c r="F1023" s="26" t="s">
        <v>142</v>
      </c>
      <c r="G1023" s="26" t="s">
        <v>142</v>
      </c>
      <c r="I1023" s="60"/>
    </row>
    <row r="1024" spans="1:9" ht="15" customHeight="1">
      <c r="A1024" s="64"/>
      <c r="B1024" s="66" t="s">
        <v>937</v>
      </c>
      <c r="C1024" s="62">
        <v>0</v>
      </c>
      <c r="D1024" s="62">
        <v>0</v>
      </c>
      <c r="E1024" s="63">
        <v>0</v>
      </c>
      <c r="F1024" s="26" t="s">
        <v>142</v>
      </c>
      <c r="G1024" s="26" t="s">
        <v>142</v>
      </c>
      <c r="I1024" s="60"/>
    </row>
    <row r="1025" spans="1:9" ht="15" customHeight="1">
      <c r="A1025" s="64"/>
      <c r="B1025" s="66" t="s">
        <v>938</v>
      </c>
      <c r="C1025" s="62">
        <v>0</v>
      </c>
      <c r="D1025" s="62">
        <v>0</v>
      </c>
      <c r="E1025" s="63">
        <v>0</v>
      </c>
      <c r="F1025" s="26" t="s">
        <v>142</v>
      </c>
      <c r="G1025" s="26" t="s">
        <v>142</v>
      </c>
      <c r="I1025" s="60"/>
    </row>
    <row r="1026" spans="1:9" ht="15" customHeight="1">
      <c r="A1026" s="64"/>
      <c r="B1026" s="66" t="s">
        <v>939</v>
      </c>
      <c r="C1026" s="62">
        <v>0</v>
      </c>
      <c r="D1026" s="62">
        <v>0</v>
      </c>
      <c r="E1026" s="63">
        <v>0</v>
      </c>
      <c r="F1026" s="26" t="s">
        <v>142</v>
      </c>
      <c r="G1026" s="26" t="s">
        <v>142</v>
      </c>
      <c r="I1026" s="60"/>
    </row>
    <row r="1027" spans="1:9" ht="15" customHeight="1">
      <c r="A1027" s="64"/>
      <c r="B1027" s="66" t="s">
        <v>940</v>
      </c>
      <c r="C1027" s="62">
        <v>0</v>
      </c>
      <c r="D1027" s="62">
        <v>0</v>
      </c>
      <c r="E1027" s="63">
        <v>0</v>
      </c>
      <c r="F1027" s="26" t="s">
        <v>142</v>
      </c>
      <c r="G1027" s="26" t="s">
        <v>142</v>
      </c>
      <c r="I1027" s="60"/>
    </row>
    <row r="1028" spans="1:9" ht="15" customHeight="1">
      <c r="A1028" s="64"/>
      <c r="B1028" s="66" t="s">
        <v>941</v>
      </c>
      <c r="C1028" s="62">
        <v>0</v>
      </c>
      <c r="D1028" s="62">
        <v>0</v>
      </c>
      <c r="E1028" s="63">
        <v>0</v>
      </c>
      <c r="F1028" s="26" t="s">
        <v>142</v>
      </c>
      <c r="G1028" s="26" t="s">
        <v>142</v>
      </c>
      <c r="I1028" s="60"/>
    </row>
    <row r="1029" spans="1:9" ht="15" customHeight="1">
      <c r="A1029" s="64"/>
      <c r="B1029" s="66" t="s">
        <v>942</v>
      </c>
      <c r="C1029" s="62">
        <v>0</v>
      </c>
      <c r="D1029" s="62">
        <v>0</v>
      </c>
      <c r="E1029" s="63">
        <v>0</v>
      </c>
      <c r="F1029" s="26" t="s">
        <v>142</v>
      </c>
      <c r="G1029" s="26" t="s">
        <v>142</v>
      </c>
      <c r="I1029" s="60"/>
    </row>
    <row r="1030" spans="1:9" ht="15" customHeight="1">
      <c r="A1030" s="64"/>
      <c r="B1030" s="66" t="s">
        <v>943</v>
      </c>
      <c r="C1030" s="62">
        <v>0</v>
      </c>
      <c r="D1030" s="62">
        <v>0</v>
      </c>
      <c r="E1030" s="63">
        <v>0</v>
      </c>
      <c r="F1030" s="26" t="s">
        <v>142</v>
      </c>
      <c r="G1030" s="26" t="s">
        <v>142</v>
      </c>
      <c r="I1030" s="60"/>
    </row>
    <row r="1031" spans="1:9" ht="15" customHeight="1">
      <c r="A1031" s="64"/>
      <c r="B1031" s="66" t="s">
        <v>944</v>
      </c>
      <c r="C1031" s="62">
        <v>0</v>
      </c>
      <c r="D1031" s="62">
        <v>0</v>
      </c>
      <c r="E1031" s="63">
        <v>0</v>
      </c>
      <c r="F1031" s="26" t="s">
        <v>142</v>
      </c>
      <c r="G1031" s="26" t="s">
        <v>142</v>
      </c>
      <c r="I1031" s="60"/>
    </row>
    <row r="1032" spans="1:9" ht="15" customHeight="1">
      <c r="A1032" s="64"/>
      <c r="B1032" s="66" t="s">
        <v>945</v>
      </c>
      <c r="C1032" s="62">
        <v>0</v>
      </c>
      <c r="D1032" s="62">
        <v>0</v>
      </c>
      <c r="E1032" s="63">
        <v>0</v>
      </c>
      <c r="F1032" s="26" t="s">
        <v>142</v>
      </c>
      <c r="G1032" s="26" t="s">
        <v>142</v>
      </c>
      <c r="I1032" s="60"/>
    </row>
    <row r="1033" spans="1:9" ht="15" customHeight="1">
      <c r="A1033" s="64"/>
      <c r="B1033" s="66" t="s">
        <v>946</v>
      </c>
      <c r="C1033" s="62">
        <v>0</v>
      </c>
      <c r="D1033" s="62">
        <v>0</v>
      </c>
      <c r="E1033" s="63">
        <v>0</v>
      </c>
      <c r="F1033" s="26" t="s">
        <v>142</v>
      </c>
      <c r="G1033" s="26" t="s">
        <v>142</v>
      </c>
      <c r="I1033" s="60"/>
    </row>
    <row r="1034" spans="1:9" ht="15" customHeight="1">
      <c r="A1034" s="64"/>
      <c r="B1034" s="66" t="s">
        <v>947</v>
      </c>
      <c r="C1034" s="62">
        <v>0</v>
      </c>
      <c r="D1034" s="62">
        <v>0</v>
      </c>
      <c r="E1034" s="63">
        <v>0</v>
      </c>
      <c r="F1034" s="26" t="s">
        <v>142</v>
      </c>
      <c r="G1034" s="26" t="s">
        <v>142</v>
      </c>
      <c r="I1034" s="60"/>
    </row>
    <row r="1035" spans="1:9" ht="15" customHeight="1">
      <c r="A1035" s="64"/>
      <c r="B1035" s="66" t="s">
        <v>948</v>
      </c>
      <c r="C1035" s="62">
        <v>88</v>
      </c>
      <c r="D1035" s="62">
        <v>500</v>
      </c>
      <c r="E1035" s="63">
        <v>500</v>
      </c>
      <c r="F1035" s="26">
        <v>1</v>
      </c>
      <c r="G1035" s="27" t="s">
        <v>185</v>
      </c>
      <c r="I1035" s="60"/>
    </row>
    <row r="1036" spans="1:9" ht="15" customHeight="1">
      <c r="A1036" s="64"/>
      <c r="B1036" s="66" t="s">
        <v>949</v>
      </c>
      <c r="C1036" s="62"/>
      <c r="D1036" s="62">
        <v>0</v>
      </c>
      <c r="E1036" s="63">
        <v>0</v>
      </c>
      <c r="F1036" s="26" t="s">
        <v>142</v>
      </c>
      <c r="G1036" s="26" t="s">
        <v>142</v>
      </c>
      <c r="I1036" s="60"/>
    </row>
    <row r="1037" spans="1:9" ht="15" customHeight="1">
      <c r="A1037" s="64"/>
      <c r="B1037" s="66" t="s">
        <v>950</v>
      </c>
      <c r="C1037" s="62"/>
      <c r="D1037" s="62">
        <v>0</v>
      </c>
      <c r="E1037" s="63">
        <v>0</v>
      </c>
      <c r="F1037" s="26" t="s">
        <v>142</v>
      </c>
      <c r="G1037" s="26" t="s">
        <v>142</v>
      </c>
      <c r="I1037" s="60"/>
    </row>
    <row r="1038" spans="1:9" ht="15" customHeight="1">
      <c r="A1038" s="64"/>
      <c r="B1038" s="16" t="s">
        <v>951</v>
      </c>
      <c r="C1038" s="62"/>
      <c r="D1038" s="62">
        <v>0</v>
      </c>
      <c r="E1038" s="63">
        <v>0</v>
      </c>
      <c r="F1038" s="26" t="s">
        <v>142</v>
      </c>
      <c r="G1038" s="26" t="s">
        <v>142</v>
      </c>
      <c r="I1038" s="60"/>
    </row>
    <row r="1039" spans="1:9" ht="15" customHeight="1">
      <c r="A1039" s="64"/>
      <c r="B1039" s="66" t="s">
        <v>143</v>
      </c>
      <c r="C1039" s="62"/>
      <c r="D1039" s="62">
        <v>0</v>
      </c>
      <c r="E1039" s="63">
        <v>0</v>
      </c>
      <c r="F1039" s="26" t="s">
        <v>142</v>
      </c>
      <c r="G1039" s="26" t="s">
        <v>142</v>
      </c>
      <c r="I1039" s="60"/>
    </row>
    <row r="1040" spans="1:9" ht="15" customHeight="1">
      <c r="A1040" s="64"/>
      <c r="B1040" s="66" t="s">
        <v>144</v>
      </c>
      <c r="C1040" s="62"/>
      <c r="D1040" s="62">
        <v>0</v>
      </c>
      <c r="E1040" s="63">
        <v>0</v>
      </c>
      <c r="F1040" s="26" t="s">
        <v>142</v>
      </c>
      <c r="G1040" s="26" t="s">
        <v>142</v>
      </c>
      <c r="I1040" s="60"/>
    </row>
    <row r="1041" spans="1:9" ht="15" customHeight="1">
      <c r="A1041" s="64"/>
      <c r="B1041" s="66" t="s">
        <v>145</v>
      </c>
      <c r="C1041" s="62"/>
      <c r="D1041" s="62">
        <v>0</v>
      </c>
      <c r="E1041" s="63">
        <v>0</v>
      </c>
      <c r="F1041" s="26" t="s">
        <v>142</v>
      </c>
      <c r="G1041" s="26" t="s">
        <v>142</v>
      </c>
      <c r="I1041" s="60"/>
    </row>
    <row r="1042" spans="1:9" ht="15" customHeight="1">
      <c r="A1042" s="64"/>
      <c r="B1042" s="66" t="s">
        <v>952</v>
      </c>
      <c r="C1042" s="62"/>
      <c r="D1042" s="62">
        <v>0</v>
      </c>
      <c r="E1042" s="63">
        <v>0</v>
      </c>
      <c r="F1042" s="26" t="s">
        <v>142</v>
      </c>
      <c r="G1042" s="26" t="s">
        <v>142</v>
      </c>
      <c r="I1042" s="60"/>
    </row>
    <row r="1043" spans="1:9" ht="15" customHeight="1">
      <c r="A1043" s="64"/>
      <c r="B1043" s="66" t="s">
        <v>953</v>
      </c>
      <c r="C1043" s="62"/>
      <c r="D1043" s="62">
        <v>0</v>
      </c>
      <c r="E1043" s="63">
        <v>0</v>
      </c>
      <c r="F1043" s="26" t="s">
        <v>142</v>
      </c>
      <c r="G1043" s="26" t="s">
        <v>142</v>
      </c>
      <c r="I1043" s="60"/>
    </row>
    <row r="1044" spans="1:9" ht="15" customHeight="1">
      <c r="A1044" s="64"/>
      <c r="B1044" s="66" t="s">
        <v>954</v>
      </c>
      <c r="C1044" s="62"/>
      <c r="D1044" s="62">
        <v>0</v>
      </c>
      <c r="E1044" s="63">
        <v>0</v>
      </c>
      <c r="F1044" s="26" t="s">
        <v>142</v>
      </c>
      <c r="G1044" s="26" t="s">
        <v>142</v>
      </c>
      <c r="I1044" s="60"/>
    </row>
    <row r="1045" spans="1:9" ht="15" customHeight="1">
      <c r="A1045" s="64"/>
      <c r="B1045" s="66" t="s">
        <v>955</v>
      </c>
      <c r="C1045" s="62"/>
      <c r="D1045" s="62">
        <v>0</v>
      </c>
      <c r="E1045" s="63">
        <v>0</v>
      </c>
      <c r="F1045" s="26" t="s">
        <v>142</v>
      </c>
      <c r="G1045" s="26" t="s">
        <v>142</v>
      </c>
      <c r="I1045" s="60"/>
    </row>
    <row r="1046" spans="1:9" ht="15" customHeight="1">
      <c r="A1046" s="64"/>
      <c r="B1046" s="66" t="s">
        <v>956</v>
      </c>
      <c r="C1046" s="62"/>
      <c r="D1046" s="62">
        <v>0</v>
      </c>
      <c r="E1046" s="63">
        <v>0</v>
      </c>
      <c r="F1046" s="26" t="s">
        <v>142</v>
      </c>
      <c r="G1046" s="26" t="s">
        <v>142</v>
      </c>
      <c r="I1046" s="60"/>
    </row>
    <row r="1047" spans="1:9" ht="15" customHeight="1">
      <c r="A1047" s="64"/>
      <c r="B1047" s="66" t="s">
        <v>957</v>
      </c>
      <c r="C1047" s="62"/>
      <c r="D1047" s="62">
        <v>0</v>
      </c>
      <c r="E1047" s="63">
        <v>0</v>
      </c>
      <c r="F1047" s="26" t="s">
        <v>142</v>
      </c>
      <c r="G1047" s="26" t="s">
        <v>142</v>
      </c>
      <c r="I1047" s="60"/>
    </row>
    <row r="1048" spans="1:9" ht="15" customHeight="1">
      <c r="A1048" s="64"/>
      <c r="B1048" s="16" t="s">
        <v>958</v>
      </c>
      <c r="C1048" s="62"/>
      <c r="D1048" s="62">
        <v>0</v>
      </c>
      <c r="E1048" s="63">
        <v>0</v>
      </c>
      <c r="F1048" s="26" t="s">
        <v>142</v>
      </c>
      <c r="G1048" s="26" t="s">
        <v>142</v>
      </c>
      <c r="I1048" s="60"/>
    </row>
    <row r="1049" spans="1:9" ht="15" customHeight="1">
      <c r="A1049" s="64"/>
      <c r="B1049" s="66" t="s">
        <v>143</v>
      </c>
      <c r="C1049" s="62"/>
      <c r="D1049" s="62">
        <v>0</v>
      </c>
      <c r="E1049" s="63">
        <v>0</v>
      </c>
      <c r="F1049" s="26" t="s">
        <v>142</v>
      </c>
      <c r="G1049" s="26" t="s">
        <v>142</v>
      </c>
      <c r="I1049" s="60"/>
    </row>
    <row r="1050" spans="1:9" ht="15" customHeight="1">
      <c r="A1050" s="64"/>
      <c r="B1050" s="66" t="s">
        <v>144</v>
      </c>
      <c r="C1050" s="62"/>
      <c r="D1050" s="62">
        <v>0</v>
      </c>
      <c r="E1050" s="63">
        <v>0</v>
      </c>
      <c r="F1050" s="26" t="s">
        <v>142</v>
      </c>
      <c r="G1050" s="26" t="s">
        <v>142</v>
      </c>
      <c r="I1050" s="60"/>
    </row>
    <row r="1051" spans="1:9" ht="15" customHeight="1">
      <c r="A1051" s="64"/>
      <c r="B1051" s="66" t="s">
        <v>145</v>
      </c>
      <c r="C1051" s="62"/>
      <c r="D1051" s="62">
        <v>0</v>
      </c>
      <c r="E1051" s="63">
        <v>0</v>
      </c>
      <c r="F1051" s="26" t="s">
        <v>142</v>
      </c>
      <c r="G1051" s="26" t="s">
        <v>142</v>
      </c>
      <c r="I1051" s="60"/>
    </row>
    <row r="1052" spans="1:9" ht="15" customHeight="1">
      <c r="A1052" s="64"/>
      <c r="B1052" s="66" t="s">
        <v>959</v>
      </c>
      <c r="C1052" s="62"/>
      <c r="D1052" s="62">
        <v>0</v>
      </c>
      <c r="E1052" s="63">
        <v>0</v>
      </c>
      <c r="F1052" s="26" t="s">
        <v>142</v>
      </c>
      <c r="G1052" s="26" t="s">
        <v>142</v>
      </c>
      <c r="I1052" s="60"/>
    </row>
    <row r="1053" spans="1:9" ht="15" customHeight="1">
      <c r="A1053" s="64"/>
      <c r="B1053" s="66" t="s">
        <v>960</v>
      </c>
      <c r="C1053" s="62"/>
      <c r="D1053" s="62">
        <v>0</v>
      </c>
      <c r="E1053" s="63">
        <v>0</v>
      </c>
      <c r="F1053" s="26" t="s">
        <v>142</v>
      </c>
      <c r="G1053" s="26" t="s">
        <v>142</v>
      </c>
      <c r="I1053" s="60"/>
    </row>
    <row r="1054" spans="1:9" ht="15" customHeight="1">
      <c r="A1054" s="64"/>
      <c r="B1054" s="66" t="s">
        <v>961</v>
      </c>
      <c r="C1054" s="62"/>
      <c r="D1054" s="62">
        <v>0</v>
      </c>
      <c r="E1054" s="63">
        <v>0</v>
      </c>
      <c r="F1054" s="26" t="s">
        <v>142</v>
      </c>
      <c r="G1054" s="26" t="s">
        <v>142</v>
      </c>
      <c r="I1054" s="60"/>
    </row>
    <row r="1055" spans="1:9" ht="15" customHeight="1">
      <c r="A1055" s="64"/>
      <c r="B1055" s="66" t="s">
        <v>962</v>
      </c>
      <c r="C1055" s="62"/>
      <c r="D1055" s="62">
        <v>0</v>
      </c>
      <c r="E1055" s="63">
        <v>0</v>
      </c>
      <c r="F1055" s="26" t="s">
        <v>142</v>
      </c>
      <c r="G1055" s="26" t="s">
        <v>142</v>
      </c>
      <c r="I1055" s="60"/>
    </row>
    <row r="1056" spans="1:9" ht="15" customHeight="1">
      <c r="A1056" s="64"/>
      <c r="B1056" s="66" t="s">
        <v>963</v>
      </c>
      <c r="C1056" s="62"/>
      <c r="D1056" s="62">
        <v>0</v>
      </c>
      <c r="E1056" s="63">
        <v>0</v>
      </c>
      <c r="F1056" s="26" t="s">
        <v>142</v>
      </c>
      <c r="G1056" s="26" t="s">
        <v>142</v>
      </c>
      <c r="I1056" s="60"/>
    </row>
    <row r="1057" spans="1:9" ht="15" customHeight="1">
      <c r="A1057" s="64"/>
      <c r="B1057" s="66" t="s">
        <v>964</v>
      </c>
      <c r="C1057" s="62"/>
      <c r="D1057" s="62">
        <v>0</v>
      </c>
      <c r="E1057" s="63">
        <v>0</v>
      </c>
      <c r="F1057" s="26" t="s">
        <v>142</v>
      </c>
      <c r="G1057" s="26" t="s">
        <v>142</v>
      </c>
      <c r="I1057" s="60"/>
    </row>
    <row r="1058" spans="1:9" ht="15" customHeight="1">
      <c r="A1058" s="64"/>
      <c r="B1058" s="16" t="s">
        <v>965</v>
      </c>
      <c r="C1058" s="62"/>
      <c r="D1058" s="62">
        <v>0</v>
      </c>
      <c r="E1058" s="63">
        <v>0</v>
      </c>
      <c r="F1058" s="26" t="s">
        <v>142</v>
      </c>
      <c r="G1058" s="26" t="s">
        <v>142</v>
      </c>
      <c r="I1058" s="60"/>
    </row>
    <row r="1059" spans="1:9" ht="15" customHeight="1">
      <c r="A1059" s="64"/>
      <c r="B1059" s="66" t="s">
        <v>966</v>
      </c>
      <c r="C1059" s="62"/>
      <c r="D1059" s="62">
        <v>0</v>
      </c>
      <c r="E1059" s="63">
        <v>0</v>
      </c>
      <c r="F1059" s="26" t="s">
        <v>142</v>
      </c>
      <c r="G1059" s="26" t="s">
        <v>142</v>
      </c>
      <c r="I1059" s="60"/>
    </row>
    <row r="1060" spans="1:9" ht="15" customHeight="1">
      <c r="A1060" s="64"/>
      <c r="B1060" s="66" t="s">
        <v>967</v>
      </c>
      <c r="C1060" s="62"/>
      <c r="D1060" s="62">
        <v>0</v>
      </c>
      <c r="E1060" s="63">
        <v>0</v>
      </c>
      <c r="F1060" s="26" t="s">
        <v>142</v>
      </c>
      <c r="G1060" s="26" t="s">
        <v>142</v>
      </c>
      <c r="I1060" s="60"/>
    </row>
    <row r="1061" spans="1:9" ht="15" customHeight="1">
      <c r="A1061" s="64"/>
      <c r="B1061" s="66" t="s">
        <v>968</v>
      </c>
      <c r="C1061" s="62"/>
      <c r="D1061" s="62">
        <v>0</v>
      </c>
      <c r="E1061" s="63">
        <v>0</v>
      </c>
      <c r="F1061" s="26" t="s">
        <v>142</v>
      </c>
      <c r="G1061" s="26" t="s">
        <v>142</v>
      </c>
      <c r="I1061" s="60"/>
    </row>
    <row r="1062" spans="1:9" ht="15" customHeight="1">
      <c r="A1062" s="64"/>
      <c r="B1062" s="66" t="s">
        <v>969</v>
      </c>
      <c r="C1062" s="62"/>
      <c r="D1062" s="62">
        <v>0</v>
      </c>
      <c r="E1062" s="63">
        <v>0</v>
      </c>
      <c r="F1062" s="26" t="s">
        <v>142</v>
      </c>
      <c r="G1062" s="26" t="s">
        <v>142</v>
      </c>
      <c r="I1062" s="60"/>
    </row>
    <row r="1063" spans="1:9" ht="15" customHeight="1">
      <c r="A1063" s="64"/>
      <c r="B1063" s="16" t="s">
        <v>970</v>
      </c>
      <c r="C1063" s="62"/>
      <c r="D1063" s="62">
        <v>0</v>
      </c>
      <c r="E1063" s="63">
        <v>0</v>
      </c>
      <c r="F1063" s="26" t="s">
        <v>142</v>
      </c>
      <c r="G1063" s="26" t="s">
        <v>142</v>
      </c>
      <c r="I1063" s="60"/>
    </row>
    <row r="1064" spans="1:9" ht="15" customHeight="1">
      <c r="A1064" s="64"/>
      <c r="B1064" s="66" t="s">
        <v>143</v>
      </c>
      <c r="C1064" s="62"/>
      <c r="D1064" s="62">
        <v>0</v>
      </c>
      <c r="E1064" s="63">
        <v>0</v>
      </c>
      <c r="F1064" s="26" t="s">
        <v>142</v>
      </c>
      <c r="G1064" s="26" t="s">
        <v>142</v>
      </c>
      <c r="I1064" s="60"/>
    </row>
    <row r="1065" spans="1:9" ht="15" customHeight="1">
      <c r="A1065" s="64"/>
      <c r="B1065" s="66" t="s">
        <v>144</v>
      </c>
      <c r="C1065" s="62"/>
      <c r="D1065" s="62">
        <v>0</v>
      </c>
      <c r="E1065" s="63">
        <v>0</v>
      </c>
      <c r="F1065" s="26" t="s">
        <v>142</v>
      </c>
      <c r="G1065" s="26" t="s">
        <v>142</v>
      </c>
      <c r="I1065" s="60"/>
    </row>
    <row r="1066" spans="1:9" ht="15" customHeight="1">
      <c r="A1066" s="64"/>
      <c r="B1066" s="66" t="s">
        <v>145</v>
      </c>
      <c r="C1066" s="62"/>
      <c r="D1066" s="62">
        <v>0</v>
      </c>
      <c r="E1066" s="63">
        <v>0</v>
      </c>
      <c r="F1066" s="26" t="s">
        <v>142</v>
      </c>
      <c r="G1066" s="26" t="s">
        <v>142</v>
      </c>
      <c r="I1066" s="60"/>
    </row>
    <row r="1067" spans="1:9" ht="15" customHeight="1">
      <c r="A1067" s="64"/>
      <c r="B1067" s="66" t="s">
        <v>956</v>
      </c>
      <c r="C1067" s="62"/>
      <c r="D1067" s="62">
        <v>0</v>
      </c>
      <c r="E1067" s="63">
        <v>0</v>
      </c>
      <c r="F1067" s="26" t="s">
        <v>142</v>
      </c>
      <c r="G1067" s="26" t="s">
        <v>142</v>
      </c>
      <c r="I1067" s="60"/>
    </row>
    <row r="1068" spans="1:9" ht="15" customHeight="1">
      <c r="A1068" s="64"/>
      <c r="B1068" s="66" t="s">
        <v>971</v>
      </c>
      <c r="C1068" s="62"/>
      <c r="D1068" s="62">
        <v>0</v>
      </c>
      <c r="E1068" s="63">
        <v>0</v>
      </c>
      <c r="F1068" s="26" t="s">
        <v>142</v>
      </c>
      <c r="G1068" s="26" t="s">
        <v>142</v>
      </c>
      <c r="I1068" s="60"/>
    </row>
    <row r="1069" spans="1:9" ht="15" customHeight="1">
      <c r="A1069" s="64"/>
      <c r="B1069" s="66" t="s">
        <v>972</v>
      </c>
      <c r="C1069" s="62"/>
      <c r="D1069" s="62">
        <v>0</v>
      </c>
      <c r="E1069" s="63">
        <v>0</v>
      </c>
      <c r="F1069" s="26" t="s">
        <v>142</v>
      </c>
      <c r="G1069" s="26" t="s">
        <v>142</v>
      </c>
      <c r="I1069" s="60"/>
    </row>
    <row r="1070" spans="1:9" s="3" customFormat="1" ht="15" customHeight="1">
      <c r="A1070" s="61"/>
      <c r="B1070" s="16" t="s">
        <v>973</v>
      </c>
      <c r="C1070" s="67">
        <v>43</v>
      </c>
      <c r="D1070" s="67">
        <v>245</v>
      </c>
      <c r="E1070" s="68">
        <v>245</v>
      </c>
      <c r="F1070" s="20">
        <v>1</v>
      </c>
      <c r="G1070" s="27" t="s">
        <v>185</v>
      </c>
      <c r="I1070" s="69"/>
    </row>
    <row r="1071" spans="1:9" ht="15" customHeight="1">
      <c r="A1071" s="64"/>
      <c r="B1071" s="66" t="s">
        <v>974</v>
      </c>
      <c r="C1071" s="62">
        <v>43</v>
      </c>
      <c r="D1071" s="62">
        <v>245</v>
      </c>
      <c r="E1071" s="63">
        <v>245</v>
      </c>
      <c r="F1071" s="26">
        <v>1</v>
      </c>
      <c r="G1071" s="27" t="s">
        <v>185</v>
      </c>
      <c r="I1071" s="60"/>
    </row>
    <row r="1072" spans="1:9" ht="15" customHeight="1">
      <c r="A1072" s="64"/>
      <c r="B1072" s="66" t="s">
        <v>975</v>
      </c>
      <c r="C1072" s="62"/>
      <c r="D1072" s="62">
        <v>0</v>
      </c>
      <c r="E1072" s="63">
        <v>0</v>
      </c>
      <c r="F1072" s="26" t="s">
        <v>142</v>
      </c>
      <c r="G1072" s="26" t="s">
        <v>142</v>
      </c>
      <c r="I1072" s="60"/>
    </row>
    <row r="1073" spans="1:9" ht="15" customHeight="1">
      <c r="A1073" s="64"/>
      <c r="B1073" s="66" t="s">
        <v>976</v>
      </c>
      <c r="C1073" s="62"/>
      <c r="D1073" s="62">
        <v>0</v>
      </c>
      <c r="E1073" s="63">
        <v>0</v>
      </c>
      <c r="F1073" s="26" t="s">
        <v>142</v>
      </c>
      <c r="G1073" s="26" t="s">
        <v>142</v>
      </c>
      <c r="I1073" s="60"/>
    </row>
    <row r="1074" spans="1:9" ht="15" customHeight="1">
      <c r="A1074" s="64"/>
      <c r="B1074" s="66" t="s">
        <v>977</v>
      </c>
      <c r="C1074" s="62"/>
      <c r="D1074" s="62">
        <v>0</v>
      </c>
      <c r="E1074" s="63">
        <v>0</v>
      </c>
      <c r="F1074" s="26" t="s">
        <v>142</v>
      </c>
      <c r="G1074" s="26" t="s">
        <v>142</v>
      </c>
      <c r="I1074" s="60"/>
    </row>
    <row r="1075" spans="1:9" ht="15" customHeight="1">
      <c r="A1075" s="64"/>
      <c r="B1075" s="16" t="s">
        <v>978</v>
      </c>
      <c r="C1075" s="62"/>
      <c r="D1075" s="62">
        <v>0</v>
      </c>
      <c r="E1075" s="63">
        <v>0</v>
      </c>
      <c r="F1075" s="26" t="s">
        <v>142</v>
      </c>
      <c r="G1075" s="26" t="s">
        <v>142</v>
      </c>
      <c r="I1075" s="60"/>
    </row>
    <row r="1076" spans="1:9" ht="15" customHeight="1">
      <c r="A1076" s="64"/>
      <c r="B1076" s="66" t="s">
        <v>979</v>
      </c>
      <c r="C1076" s="62"/>
      <c r="D1076" s="62">
        <v>0</v>
      </c>
      <c r="E1076" s="63">
        <v>0</v>
      </c>
      <c r="F1076" s="26" t="s">
        <v>142</v>
      </c>
      <c r="G1076" s="26" t="s">
        <v>142</v>
      </c>
      <c r="I1076" s="60"/>
    </row>
    <row r="1077" spans="1:9" ht="15" customHeight="1">
      <c r="A1077" s="64"/>
      <c r="B1077" s="66" t="s">
        <v>980</v>
      </c>
      <c r="C1077" s="62"/>
      <c r="D1077" s="62">
        <v>0</v>
      </c>
      <c r="E1077" s="63">
        <v>0</v>
      </c>
      <c r="F1077" s="26" t="s">
        <v>142</v>
      </c>
      <c r="G1077" s="26" t="s">
        <v>142</v>
      </c>
      <c r="I1077" s="60"/>
    </row>
    <row r="1078" spans="1:9" s="3" customFormat="1" ht="15" customHeight="1">
      <c r="A1078" s="61" t="s">
        <v>981</v>
      </c>
      <c r="B1078" s="16" t="s">
        <v>37</v>
      </c>
      <c r="C1078" s="67">
        <v>18383</v>
      </c>
      <c r="D1078" s="67">
        <v>16226</v>
      </c>
      <c r="E1078" s="68">
        <v>14874</v>
      </c>
      <c r="F1078" s="20">
        <v>0.91667693824725749</v>
      </c>
      <c r="G1078" s="20">
        <v>0.8772633441462695</v>
      </c>
      <c r="I1078" s="69"/>
    </row>
    <row r="1079" spans="1:9" s="3" customFormat="1" ht="15" customHeight="1">
      <c r="A1079" s="61"/>
      <c r="B1079" s="16" t="s">
        <v>982</v>
      </c>
      <c r="C1079" s="67"/>
      <c r="D1079" s="67"/>
      <c r="E1079" s="68">
        <v>0</v>
      </c>
      <c r="F1079" s="20" t="s">
        <v>142</v>
      </c>
      <c r="G1079" s="20" t="s">
        <v>142</v>
      </c>
      <c r="I1079" s="69"/>
    </row>
    <row r="1080" spans="1:9" ht="15" customHeight="1">
      <c r="A1080" s="64"/>
      <c r="B1080" s="66" t="s">
        <v>143</v>
      </c>
      <c r="C1080" s="62"/>
      <c r="D1080" s="62"/>
      <c r="E1080" s="63">
        <v>0</v>
      </c>
      <c r="F1080" s="26" t="s">
        <v>142</v>
      </c>
      <c r="G1080" s="26" t="s">
        <v>142</v>
      </c>
      <c r="I1080" s="60"/>
    </row>
    <row r="1081" spans="1:9" ht="15" customHeight="1">
      <c r="A1081" s="64"/>
      <c r="B1081" s="66" t="s">
        <v>144</v>
      </c>
      <c r="C1081" s="62"/>
      <c r="D1081" s="62"/>
      <c r="E1081" s="63">
        <v>0</v>
      </c>
      <c r="F1081" s="26" t="s">
        <v>142</v>
      </c>
      <c r="G1081" s="26" t="s">
        <v>142</v>
      </c>
      <c r="I1081" s="60"/>
    </row>
    <row r="1082" spans="1:9" ht="15" customHeight="1">
      <c r="A1082" s="64"/>
      <c r="B1082" s="66" t="s">
        <v>145</v>
      </c>
      <c r="C1082" s="62"/>
      <c r="D1082" s="62"/>
      <c r="E1082" s="63">
        <v>0</v>
      </c>
      <c r="F1082" s="26" t="s">
        <v>142</v>
      </c>
      <c r="G1082" s="26" t="s">
        <v>142</v>
      </c>
      <c r="I1082" s="60"/>
    </row>
    <row r="1083" spans="1:9" ht="15" customHeight="1">
      <c r="A1083" s="64"/>
      <c r="B1083" s="66" t="s">
        <v>983</v>
      </c>
      <c r="C1083" s="62"/>
      <c r="D1083" s="62"/>
      <c r="E1083" s="63">
        <v>0</v>
      </c>
      <c r="F1083" s="26" t="s">
        <v>142</v>
      </c>
      <c r="G1083" s="26" t="s">
        <v>142</v>
      </c>
      <c r="I1083" s="60"/>
    </row>
    <row r="1084" spans="1:9" ht="15" customHeight="1">
      <c r="A1084" s="64"/>
      <c r="B1084" s="66" t="s">
        <v>984</v>
      </c>
      <c r="C1084" s="62"/>
      <c r="D1084" s="62"/>
      <c r="E1084" s="63">
        <v>0</v>
      </c>
      <c r="F1084" s="26" t="s">
        <v>142</v>
      </c>
      <c r="G1084" s="26" t="s">
        <v>142</v>
      </c>
      <c r="I1084" s="60"/>
    </row>
    <row r="1085" spans="1:9" ht="15" customHeight="1">
      <c r="A1085" s="64"/>
      <c r="B1085" s="66" t="s">
        <v>985</v>
      </c>
      <c r="C1085" s="62"/>
      <c r="D1085" s="62"/>
      <c r="E1085" s="63">
        <v>0</v>
      </c>
      <c r="F1085" s="26" t="s">
        <v>142</v>
      </c>
      <c r="G1085" s="26" t="s">
        <v>142</v>
      </c>
      <c r="I1085" s="60"/>
    </row>
    <row r="1086" spans="1:9" ht="15" customHeight="1">
      <c r="A1086" s="64"/>
      <c r="B1086" s="66" t="s">
        <v>986</v>
      </c>
      <c r="C1086" s="62"/>
      <c r="D1086" s="62"/>
      <c r="E1086" s="63">
        <v>0</v>
      </c>
      <c r="F1086" s="26" t="s">
        <v>142</v>
      </c>
      <c r="G1086" s="26" t="s">
        <v>142</v>
      </c>
      <c r="I1086" s="60"/>
    </row>
    <row r="1087" spans="1:9" ht="15" customHeight="1">
      <c r="A1087" s="64"/>
      <c r="B1087" s="66" t="s">
        <v>987</v>
      </c>
      <c r="C1087" s="62"/>
      <c r="D1087" s="62"/>
      <c r="E1087" s="63">
        <v>0</v>
      </c>
      <c r="F1087" s="26" t="s">
        <v>142</v>
      </c>
      <c r="G1087" s="26" t="s">
        <v>142</v>
      </c>
      <c r="I1087" s="60"/>
    </row>
    <row r="1088" spans="1:9" ht="15" customHeight="1">
      <c r="A1088" s="64"/>
      <c r="B1088" s="66" t="s">
        <v>988</v>
      </c>
      <c r="C1088" s="62"/>
      <c r="D1088" s="62"/>
      <c r="E1088" s="63">
        <v>0</v>
      </c>
      <c r="F1088" s="26" t="s">
        <v>142</v>
      </c>
      <c r="G1088" s="26" t="s">
        <v>142</v>
      </c>
      <c r="I1088" s="60"/>
    </row>
    <row r="1089" spans="1:9" ht="15" customHeight="1">
      <c r="A1089" s="64"/>
      <c r="B1089" s="16" t="s">
        <v>989</v>
      </c>
      <c r="C1089" s="62"/>
      <c r="D1089" s="62"/>
      <c r="E1089" s="63">
        <v>0</v>
      </c>
      <c r="F1089" s="26" t="s">
        <v>142</v>
      </c>
      <c r="G1089" s="26" t="s">
        <v>142</v>
      </c>
      <c r="I1089" s="60"/>
    </row>
    <row r="1090" spans="1:9" ht="15" customHeight="1">
      <c r="A1090" s="64"/>
      <c r="B1090" s="66" t="s">
        <v>143</v>
      </c>
      <c r="C1090" s="62"/>
      <c r="D1090" s="62"/>
      <c r="E1090" s="63">
        <v>0</v>
      </c>
      <c r="F1090" s="26" t="s">
        <v>142</v>
      </c>
      <c r="G1090" s="26" t="s">
        <v>142</v>
      </c>
      <c r="I1090" s="60"/>
    </row>
    <row r="1091" spans="1:9" ht="15" customHeight="1">
      <c r="A1091" s="64"/>
      <c r="B1091" s="66" t="s">
        <v>144</v>
      </c>
      <c r="C1091" s="62"/>
      <c r="D1091" s="62"/>
      <c r="E1091" s="63">
        <v>0</v>
      </c>
      <c r="F1091" s="26" t="s">
        <v>142</v>
      </c>
      <c r="G1091" s="26" t="s">
        <v>142</v>
      </c>
      <c r="I1091" s="60"/>
    </row>
    <row r="1092" spans="1:9" ht="15" customHeight="1">
      <c r="A1092" s="64"/>
      <c r="B1092" s="66" t="s">
        <v>145</v>
      </c>
      <c r="C1092" s="62"/>
      <c r="D1092" s="62"/>
      <c r="E1092" s="63">
        <v>0</v>
      </c>
      <c r="F1092" s="26" t="s">
        <v>142</v>
      </c>
      <c r="G1092" s="26" t="s">
        <v>142</v>
      </c>
      <c r="I1092" s="60"/>
    </row>
    <row r="1093" spans="1:9" ht="15" customHeight="1">
      <c r="A1093" s="64"/>
      <c r="B1093" s="66" t="s">
        <v>990</v>
      </c>
      <c r="C1093" s="62"/>
      <c r="D1093" s="62"/>
      <c r="E1093" s="63">
        <v>0</v>
      </c>
      <c r="F1093" s="26" t="s">
        <v>142</v>
      </c>
      <c r="G1093" s="26" t="s">
        <v>142</v>
      </c>
      <c r="I1093" s="60"/>
    </row>
    <row r="1094" spans="1:9" ht="15" customHeight="1">
      <c r="A1094" s="64"/>
      <c r="B1094" s="66" t="s">
        <v>991</v>
      </c>
      <c r="C1094" s="62"/>
      <c r="D1094" s="62"/>
      <c r="E1094" s="63">
        <v>0</v>
      </c>
      <c r="F1094" s="26" t="s">
        <v>142</v>
      </c>
      <c r="G1094" s="26" t="s">
        <v>142</v>
      </c>
      <c r="I1094" s="60"/>
    </row>
    <row r="1095" spans="1:9" ht="15" customHeight="1">
      <c r="A1095" s="64"/>
      <c r="B1095" s="66" t="s">
        <v>992</v>
      </c>
      <c r="C1095" s="62"/>
      <c r="D1095" s="62"/>
      <c r="E1095" s="63">
        <v>0</v>
      </c>
      <c r="F1095" s="26" t="s">
        <v>142</v>
      </c>
      <c r="G1095" s="26" t="s">
        <v>142</v>
      </c>
      <c r="I1095" s="60"/>
    </row>
    <row r="1096" spans="1:9" ht="15" customHeight="1">
      <c r="A1096" s="64"/>
      <c r="B1096" s="66" t="s">
        <v>993</v>
      </c>
      <c r="C1096" s="62"/>
      <c r="D1096" s="62"/>
      <c r="E1096" s="63">
        <v>0</v>
      </c>
      <c r="F1096" s="26" t="s">
        <v>142</v>
      </c>
      <c r="G1096" s="26" t="s">
        <v>142</v>
      </c>
      <c r="I1096" s="60"/>
    </row>
    <row r="1097" spans="1:9" ht="15" customHeight="1">
      <c r="A1097" s="64"/>
      <c r="B1097" s="66" t="s">
        <v>994</v>
      </c>
      <c r="C1097" s="62"/>
      <c r="D1097" s="62"/>
      <c r="E1097" s="63">
        <v>0</v>
      </c>
      <c r="F1097" s="26" t="s">
        <v>142</v>
      </c>
      <c r="G1097" s="26" t="s">
        <v>142</v>
      </c>
      <c r="I1097" s="60"/>
    </row>
    <row r="1098" spans="1:9" ht="15" customHeight="1">
      <c r="A1098" s="64"/>
      <c r="B1098" s="66" t="s">
        <v>995</v>
      </c>
      <c r="C1098" s="62"/>
      <c r="D1098" s="62"/>
      <c r="E1098" s="63">
        <v>0</v>
      </c>
      <c r="F1098" s="26" t="s">
        <v>142</v>
      </c>
      <c r="G1098" s="26" t="s">
        <v>142</v>
      </c>
      <c r="I1098" s="60"/>
    </row>
    <row r="1099" spans="1:9" ht="15" customHeight="1">
      <c r="A1099" s="64"/>
      <c r="B1099" s="66" t="s">
        <v>996</v>
      </c>
      <c r="C1099" s="62"/>
      <c r="D1099" s="62"/>
      <c r="E1099" s="63">
        <v>0</v>
      </c>
      <c r="F1099" s="26" t="s">
        <v>142</v>
      </c>
      <c r="G1099" s="26" t="s">
        <v>142</v>
      </c>
      <c r="I1099" s="60"/>
    </row>
    <row r="1100" spans="1:9" ht="15" customHeight="1">
      <c r="A1100" s="64"/>
      <c r="B1100" s="66" t="s">
        <v>997</v>
      </c>
      <c r="C1100" s="62"/>
      <c r="D1100" s="62"/>
      <c r="E1100" s="63">
        <v>0</v>
      </c>
      <c r="F1100" s="26" t="s">
        <v>142</v>
      </c>
      <c r="G1100" s="26" t="s">
        <v>142</v>
      </c>
      <c r="I1100" s="60"/>
    </row>
    <row r="1101" spans="1:9" ht="15" customHeight="1">
      <c r="A1101" s="64"/>
      <c r="B1101" s="66" t="s">
        <v>998</v>
      </c>
      <c r="C1101" s="62"/>
      <c r="D1101" s="62"/>
      <c r="E1101" s="63">
        <v>0</v>
      </c>
      <c r="F1101" s="26" t="s">
        <v>142</v>
      </c>
      <c r="G1101" s="26" t="s">
        <v>142</v>
      </c>
      <c r="I1101" s="60"/>
    </row>
    <row r="1102" spans="1:9" ht="15" customHeight="1">
      <c r="A1102" s="64"/>
      <c r="B1102" s="66" t="s">
        <v>999</v>
      </c>
      <c r="C1102" s="62"/>
      <c r="D1102" s="62"/>
      <c r="E1102" s="63">
        <v>0</v>
      </c>
      <c r="F1102" s="26" t="s">
        <v>142</v>
      </c>
      <c r="G1102" s="26" t="s">
        <v>142</v>
      </c>
      <c r="I1102" s="60"/>
    </row>
    <row r="1103" spans="1:9" ht="15" customHeight="1">
      <c r="A1103" s="64"/>
      <c r="B1103" s="66" t="s">
        <v>1000</v>
      </c>
      <c r="C1103" s="62"/>
      <c r="D1103" s="62"/>
      <c r="E1103" s="63">
        <v>0</v>
      </c>
      <c r="F1103" s="26" t="s">
        <v>142</v>
      </c>
      <c r="G1103" s="26" t="s">
        <v>142</v>
      </c>
      <c r="I1103" s="60"/>
    </row>
    <row r="1104" spans="1:9" ht="15" customHeight="1">
      <c r="A1104" s="64"/>
      <c r="B1104" s="66" t="s">
        <v>1001</v>
      </c>
      <c r="C1104" s="62"/>
      <c r="D1104" s="62"/>
      <c r="E1104" s="63">
        <v>0</v>
      </c>
      <c r="F1104" s="26" t="s">
        <v>142</v>
      </c>
      <c r="G1104" s="26" t="s">
        <v>142</v>
      </c>
      <c r="I1104" s="60"/>
    </row>
    <row r="1105" spans="1:9" ht="15" customHeight="1">
      <c r="A1105" s="64"/>
      <c r="B1105" s="16" t="s">
        <v>1002</v>
      </c>
      <c r="C1105" s="62"/>
      <c r="D1105" s="62"/>
      <c r="E1105" s="63">
        <v>0</v>
      </c>
      <c r="F1105" s="26" t="s">
        <v>142</v>
      </c>
      <c r="G1105" s="26" t="s">
        <v>142</v>
      </c>
      <c r="I1105" s="60"/>
    </row>
    <row r="1106" spans="1:9" ht="15" customHeight="1">
      <c r="A1106" s="64"/>
      <c r="B1106" s="66" t="s">
        <v>143</v>
      </c>
      <c r="C1106" s="62"/>
      <c r="D1106" s="62"/>
      <c r="E1106" s="63">
        <v>0</v>
      </c>
      <c r="F1106" s="26" t="s">
        <v>142</v>
      </c>
      <c r="G1106" s="26" t="s">
        <v>142</v>
      </c>
      <c r="I1106" s="60"/>
    </row>
    <row r="1107" spans="1:9" ht="15" customHeight="1">
      <c r="A1107" s="64"/>
      <c r="B1107" s="66" t="s">
        <v>144</v>
      </c>
      <c r="C1107" s="62"/>
      <c r="D1107" s="62"/>
      <c r="E1107" s="63">
        <v>0</v>
      </c>
      <c r="F1107" s="26" t="s">
        <v>142</v>
      </c>
      <c r="G1107" s="26" t="s">
        <v>142</v>
      </c>
      <c r="I1107" s="60"/>
    </row>
    <row r="1108" spans="1:9" ht="15" customHeight="1">
      <c r="A1108" s="64"/>
      <c r="B1108" s="66" t="s">
        <v>145</v>
      </c>
      <c r="C1108" s="62"/>
      <c r="D1108" s="62"/>
      <c r="E1108" s="63">
        <v>0</v>
      </c>
      <c r="F1108" s="26" t="s">
        <v>142</v>
      </c>
      <c r="G1108" s="26" t="s">
        <v>142</v>
      </c>
      <c r="I1108" s="60"/>
    </row>
    <row r="1109" spans="1:9" ht="15" customHeight="1">
      <c r="A1109" s="64"/>
      <c r="B1109" s="66" t="s">
        <v>1003</v>
      </c>
      <c r="C1109" s="62"/>
      <c r="D1109" s="62"/>
      <c r="E1109" s="63">
        <v>0</v>
      </c>
      <c r="F1109" s="26" t="s">
        <v>142</v>
      </c>
      <c r="G1109" s="26" t="s">
        <v>142</v>
      </c>
      <c r="I1109" s="60"/>
    </row>
    <row r="1110" spans="1:9" s="3" customFormat="1" ht="15" customHeight="1">
      <c r="A1110" s="61"/>
      <c r="B1110" s="16" t="s">
        <v>1004</v>
      </c>
      <c r="C1110" s="67">
        <v>4973</v>
      </c>
      <c r="D1110" s="67">
        <v>5376</v>
      </c>
      <c r="E1110" s="68">
        <v>4024</v>
      </c>
      <c r="F1110" s="20">
        <v>0.74851190476190477</v>
      </c>
      <c r="G1110" s="20">
        <v>0.62406947890818854</v>
      </c>
      <c r="I1110" s="69"/>
    </row>
    <row r="1111" spans="1:9" ht="15" customHeight="1">
      <c r="A1111" s="64"/>
      <c r="B1111" s="66" t="s">
        <v>143</v>
      </c>
      <c r="C1111" s="62"/>
      <c r="D1111" s="62"/>
      <c r="E1111" s="63">
        <v>0</v>
      </c>
      <c r="F1111" s="26" t="s">
        <v>142</v>
      </c>
      <c r="G1111" s="26" t="s">
        <v>142</v>
      </c>
      <c r="I1111" s="60"/>
    </row>
    <row r="1112" spans="1:9" ht="15" customHeight="1">
      <c r="A1112" s="64"/>
      <c r="B1112" s="66" t="s">
        <v>144</v>
      </c>
      <c r="C1112" s="62"/>
      <c r="D1112" s="62"/>
      <c r="E1112" s="63">
        <v>0</v>
      </c>
      <c r="F1112" s="26" t="s">
        <v>142</v>
      </c>
      <c r="G1112" s="26" t="s">
        <v>142</v>
      </c>
      <c r="I1112" s="60"/>
    </row>
    <row r="1113" spans="1:9" ht="15" customHeight="1">
      <c r="A1113" s="64"/>
      <c r="B1113" s="66" t="s">
        <v>145</v>
      </c>
      <c r="C1113" s="62"/>
      <c r="D1113" s="62"/>
      <c r="E1113" s="63">
        <v>0</v>
      </c>
      <c r="F1113" s="26" t="s">
        <v>142</v>
      </c>
      <c r="G1113" s="26" t="s">
        <v>142</v>
      </c>
      <c r="I1113" s="60"/>
    </row>
    <row r="1114" spans="1:9" ht="15" customHeight="1">
      <c r="A1114" s="64"/>
      <c r="B1114" s="66" t="s">
        <v>1005</v>
      </c>
      <c r="C1114" s="62"/>
      <c r="D1114" s="62"/>
      <c r="E1114" s="63">
        <v>0</v>
      </c>
      <c r="F1114" s="26" t="s">
        <v>142</v>
      </c>
      <c r="G1114" s="26" t="s">
        <v>142</v>
      </c>
      <c r="I1114" s="60"/>
    </row>
    <row r="1115" spans="1:9" ht="15" customHeight="1">
      <c r="A1115" s="64"/>
      <c r="B1115" s="66" t="s">
        <v>1006</v>
      </c>
      <c r="C1115" s="62"/>
      <c r="D1115" s="62"/>
      <c r="E1115" s="63">
        <v>0</v>
      </c>
      <c r="F1115" s="26" t="s">
        <v>142</v>
      </c>
      <c r="G1115" s="26" t="s">
        <v>142</v>
      </c>
      <c r="I1115" s="60"/>
    </row>
    <row r="1116" spans="1:9" ht="15" customHeight="1">
      <c r="A1116" s="64"/>
      <c r="B1116" s="66" t="s">
        <v>1007</v>
      </c>
      <c r="C1116" s="62"/>
      <c r="D1116" s="62"/>
      <c r="E1116" s="63">
        <v>0</v>
      </c>
      <c r="F1116" s="26" t="s">
        <v>142</v>
      </c>
      <c r="G1116" s="26" t="s">
        <v>142</v>
      </c>
      <c r="I1116" s="60"/>
    </row>
    <row r="1117" spans="1:9" ht="15" customHeight="1">
      <c r="A1117" s="64"/>
      <c r="B1117" s="66" t="s">
        <v>1008</v>
      </c>
      <c r="C1117" s="62"/>
      <c r="D1117" s="62"/>
      <c r="E1117" s="63">
        <v>0</v>
      </c>
      <c r="F1117" s="26" t="s">
        <v>142</v>
      </c>
      <c r="G1117" s="26" t="s">
        <v>142</v>
      </c>
      <c r="I1117" s="60"/>
    </row>
    <row r="1118" spans="1:9" ht="15" customHeight="1">
      <c r="A1118" s="64"/>
      <c r="B1118" s="66" t="s">
        <v>1009</v>
      </c>
      <c r="C1118" s="62"/>
      <c r="D1118" s="62"/>
      <c r="E1118" s="63">
        <v>0</v>
      </c>
      <c r="F1118" s="26" t="s">
        <v>142</v>
      </c>
      <c r="G1118" s="26" t="s">
        <v>142</v>
      </c>
      <c r="I1118" s="60"/>
    </row>
    <row r="1119" spans="1:9" ht="15" customHeight="1">
      <c r="A1119" s="64"/>
      <c r="B1119" s="66" t="s">
        <v>1010</v>
      </c>
      <c r="C1119" s="62">
        <v>3737</v>
      </c>
      <c r="D1119" s="62">
        <v>4040</v>
      </c>
      <c r="E1119" s="63">
        <v>3024</v>
      </c>
      <c r="F1119" s="26">
        <v>0.74851485148514851</v>
      </c>
      <c r="G1119" s="26">
        <v>0.46898263027295284</v>
      </c>
      <c r="I1119" s="60"/>
    </row>
    <row r="1120" spans="1:9" ht="15" customHeight="1">
      <c r="A1120" s="64"/>
      <c r="B1120" s="66" t="s">
        <v>1011</v>
      </c>
      <c r="C1120" s="62">
        <v>0</v>
      </c>
      <c r="D1120" s="62">
        <v>0</v>
      </c>
      <c r="E1120" s="63">
        <v>0</v>
      </c>
      <c r="F1120" s="26" t="s">
        <v>142</v>
      </c>
      <c r="G1120" s="26" t="s">
        <v>142</v>
      </c>
      <c r="I1120" s="60"/>
    </row>
    <row r="1121" spans="1:9" ht="15" customHeight="1">
      <c r="A1121" s="64"/>
      <c r="B1121" s="66" t="s">
        <v>956</v>
      </c>
      <c r="C1121" s="62">
        <v>0</v>
      </c>
      <c r="D1121" s="62">
        <v>0</v>
      </c>
      <c r="E1121" s="63">
        <v>0</v>
      </c>
      <c r="F1121" s="26" t="s">
        <v>142</v>
      </c>
      <c r="G1121" s="26" t="s">
        <v>142</v>
      </c>
      <c r="I1121" s="60"/>
    </row>
    <row r="1122" spans="1:9" ht="15" customHeight="1">
      <c r="A1122" s="64"/>
      <c r="B1122" s="66" t="s">
        <v>1012</v>
      </c>
      <c r="C1122" s="62">
        <v>0</v>
      </c>
      <c r="D1122" s="62">
        <v>0</v>
      </c>
      <c r="E1122" s="63">
        <v>0</v>
      </c>
      <c r="F1122" s="26" t="s">
        <v>142</v>
      </c>
      <c r="G1122" s="26" t="s">
        <v>142</v>
      </c>
      <c r="I1122" s="60"/>
    </row>
    <row r="1123" spans="1:9" ht="15" customHeight="1">
      <c r="A1123" s="64"/>
      <c r="B1123" s="66" t="s">
        <v>1013</v>
      </c>
      <c r="C1123" s="62">
        <v>1236</v>
      </c>
      <c r="D1123" s="62">
        <v>1336</v>
      </c>
      <c r="E1123" s="63">
        <v>1000</v>
      </c>
      <c r="F1123" s="26">
        <v>0.74850299401197606</v>
      </c>
      <c r="G1123" s="27" t="s">
        <v>185</v>
      </c>
      <c r="I1123" s="60"/>
    </row>
    <row r="1124" spans="1:9" s="3" customFormat="1" ht="15" customHeight="1">
      <c r="A1124" s="61"/>
      <c r="B1124" s="16" t="s">
        <v>1014</v>
      </c>
      <c r="C1124" s="67">
        <v>457</v>
      </c>
      <c r="D1124" s="67">
        <v>370</v>
      </c>
      <c r="E1124" s="68">
        <v>370</v>
      </c>
      <c r="F1124" s="20">
        <v>1</v>
      </c>
      <c r="G1124" s="20">
        <v>1.574468085106383</v>
      </c>
      <c r="I1124" s="69"/>
    </row>
    <row r="1125" spans="1:9" ht="15" customHeight="1">
      <c r="A1125" s="64"/>
      <c r="B1125" s="66" t="s">
        <v>143</v>
      </c>
      <c r="C1125" s="62"/>
      <c r="D1125" s="62">
        <v>0</v>
      </c>
      <c r="E1125" s="63">
        <v>0</v>
      </c>
      <c r="F1125" s="26" t="s">
        <v>142</v>
      </c>
      <c r="G1125" s="26" t="s">
        <v>142</v>
      </c>
      <c r="I1125" s="60"/>
    </row>
    <row r="1126" spans="1:9" ht="15" customHeight="1">
      <c r="A1126" s="64"/>
      <c r="B1126" s="66" t="s">
        <v>144</v>
      </c>
      <c r="C1126" s="62">
        <v>164</v>
      </c>
      <c r="D1126" s="62">
        <v>133</v>
      </c>
      <c r="E1126" s="63">
        <v>133</v>
      </c>
      <c r="F1126" s="26">
        <v>1</v>
      </c>
      <c r="G1126" s="26">
        <v>1.4615384615384615</v>
      </c>
      <c r="I1126" s="60"/>
    </row>
    <row r="1127" spans="1:9" ht="15" customHeight="1">
      <c r="A1127" s="64"/>
      <c r="B1127" s="66" t="s">
        <v>145</v>
      </c>
      <c r="C1127" s="62">
        <v>0</v>
      </c>
      <c r="D1127" s="62">
        <v>0</v>
      </c>
      <c r="E1127" s="63">
        <v>0</v>
      </c>
      <c r="F1127" s="26" t="s">
        <v>142</v>
      </c>
      <c r="G1127" s="26" t="s">
        <v>142</v>
      </c>
      <c r="I1127" s="60"/>
    </row>
    <row r="1128" spans="1:9" ht="15" customHeight="1">
      <c r="A1128" s="64"/>
      <c r="B1128" s="66" t="s">
        <v>1015</v>
      </c>
      <c r="C1128" s="62">
        <v>0</v>
      </c>
      <c r="D1128" s="62">
        <v>0</v>
      </c>
      <c r="E1128" s="63">
        <v>0</v>
      </c>
      <c r="F1128" s="26" t="s">
        <v>142</v>
      </c>
      <c r="G1128" s="26" t="s">
        <v>142</v>
      </c>
      <c r="I1128" s="60"/>
    </row>
    <row r="1129" spans="1:9" ht="15" customHeight="1">
      <c r="A1129" s="64"/>
      <c r="B1129" s="66" t="s">
        <v>1016</v>
      </c>
      <c r="C1129" s="62">
        <v>293</v>
      </c>
      <c r="D1129" s="62">
        <v>237</v>
      </c>
      <c r="E1129" s="63">
        <v>237</v>
      </c>
      <c r="F1129" s="26">
        <v>1</v>
      </c>
      <c r="G1129" s="26">
        <v>1.6458333333333333</v>
      </c>
      <c r="I1129" s="60"/>
    </row>
    <row r="1130" spans="1:9" ht="15" customHeight="1">
      <c r="A1130" s="64"/>
      <c r="B1130" s="66" t="s">
        <v>1017</v>
      </c>
      <c r="C1130" s="62"/>
      <c r="D1130" s="62">
        <v>0</v>
      </c>
      <c r="E1130" s="63">
        <v>0</v>
      </c>
      <c r="F1130" s="26" t="s">
        <v>142</v>
      </c>
      <c r="G1130" s="26" t="s">
        <v>142</v>
      </c>
      <c r="I1130" s="60"/>
    </row>
    <row r="1131" spans="1:9" ht="15" customHeight="1">
      <c r="A1131" s="64"/>
      <c r="B1131" s="66" t="s">
        <v>1018</v>
      </c>
      <c r="C1131" s="62"/>
      <c r="D1131" s="62"/>
      <c r="E1131" s="63">
        <v>0</v>
      </c>
      <c r="F1131" s="26" t="s">
        <v>142</v>
      </c>
      <c r="G1131" s="26" t="s">
        <v>142</v>
      </c>
      <c r="I1131" s="60"/>
    </row>
    <row r="1132" spans="1:9" ht="15" customHeight="1">
      <c r="A1132" s="64"/>
      <c r="B1132" s="66" t="s">
        <v>1019</v>
      </c>
      <c r="C1132" s="62"/>
      <c r="D1132" s="62"/>
      <c r="E1132" s="63">
        <v>0</v>
      </c>
      <c r="F1132" s="26" t="s">
        <v>142</v>
      </c>
      <c r="G1132" s="26" t="s">
        <v>142</v>
      </c>
      <c r="I1132" s="60"/>
    </row>
    <row r="1133" spans="1:9" ht="15" customHeight="1">
      <c r="A1133" s="64"/>
      <c r="B1133" s="16" t="s">
        <v>1020</v>
      </c>
      <c r="C1133" s="62"/>
      <c r="D1133" s="62"/>
      <c r="E1133" s="63">
        <v>0</v>
      </c>
      <c r="F1133" s="26" t="s">
        <v>142</v>
      </c>
      <c r="G1133" s="26" t="s">
        <v>142</v>
      </c>
      <c r="I1133" s="60"/>
    </row>
    <row r="1134" spans="1:9" ht="15" customHeight="1">
      <c r="A1134" s="64"/>
      <c r="B1134" s="66" t="s">
        <v>143</v>
      </c>
      <c r="C1134" s="62"/>
      <c r="D1134" s="62"/>
      <c r="E1134" s="63">
        <v>0</v>
      </c>
      <c r="F1134" s="26" t="s">
        <v>142</v>
      </c>
      <c r="G1134" s="26" t="s">
        <v>142</v>
      </c>
      <c r="I1134" s="60"/>
    </row>
    <row r="1135" spans="1:9" ht="15" customHeight="1">
      <c r="A1135" s="64"/>
      <c r="B1135" s="66" t="s">
        <v>144</v>
      </c>
      <c r="C1135" s="62"/>
      <c r="D1135" s="62"/>
      <c r="E1135" s="63">
        <v>0</v>
      </c>
      <c r="F1135" s="26" t="s">
        <v>142</v>
      </c>
      <c r="G1135" s="26" t="s">
        <v>142</v>
      </c>
      <c r="I1135" s="60"/>
    </row>
    <row r="1136" spans="1:9" ht="15" customHeight="1">
      <c r="A1136" s="64"/>
      <c r="B1136" s="66" t="s">
        <v>145</v>
      </c>
      <c r="C1136" s="62"/>
      <c r="D1136" s="62"/>
      <c r="E1136" s="63">
        <v>0</v>
      </c>
      <c r="F1136" s="26" t="s">
        <v>142</v>
      </c>
      <c r="G1136" s="26" t="s">
        <v>142</v>
      </c>
      <c r="I1136" s="60"/>
    </row>
    <row r="1137" spans="1:9" ht="15" customHeight="1">
      <c r="A1137" s="64"/>
      <c r="B1137" s="66" t="s">
        <v>1021</v>
      </c>
      <c r="C1137" s="62"/>
      <c r="D1137" s="62"/>
      <c r="E1137" s="63">
        <v>0</v>
      </c>
      <c r="F1137" s="26" t="s">
        <v>142</v>
      </c>
      <c r="G1137" s="26" t="s">
        <v>142</v>
      </c>
      <c r="I1137" s="60"/>
    </row>
    <row r="1138" spans="1:9" ht="15" customHeight="1">
      <c r="A1138" s="64"/>
      <c r="B1138" s="66" t="s">
        <v>1022</v>
      </c>
      <c r="C1138" s="62"/>
      <c r="D1138" s="62"/>
      <c r="E1138" s="63">
        <v>0</v>
      </c>
      <c r="F1138" s="26" t="s">
        <v>142</v>
      </c>
      <c r="G1138" s="26" t="s">
        <v>142</v>
      </c>
      <c r="I1138" s="60"/>
    </row>
    <row r="1139" spans="1:9" ht="15" customHeight="1">
      <c r="A1139" s="64"/>
      <c r="B1139" s="66" t="s">
        <v>1023</v>
      </c>
      <c r="C1139" s="62"/>
      <c r="D1139" s="62"/>
      <c r="E1139" s="63">
        <v>0</v>
      </c>
      <c r="F1139" s="26" t="s">
        <v>142</v>
      </c>
      <c r="G1139" s="26" t="s">
        <v>142</v>
      </c>
      <c r="I1139" s="60"/>
    </row>
    <row r="1140" spans="1:9" s="3" customFormat="1" ht="15" customHeight="1">
      <c r="A1140" s="61"/>
      <c r="B1140" s="16" t="s">
        <v>1024</v>
      </c>
      <c r="C1140" s="67">
        <v>12891</v>
      </c>
      <c r="D1140" s="67">
        <v>10430</v>
      </c>
      <c r="E1140" s="68">
        <v>10430</v>
      </c>
      <c r="F1140" s="20">
        <v>1</v>
      </c>
      <c r="G1140" s="20">
        <v>1.0744823323374884</v>
      </c>
      <c r="I1140" s="69"/>
    </row>
    <row r="1141" spans="1:9" ht="15" customHeight="1">
      <c r="A1141" s="64"/>
      <c r="B1141" s="66" t="s">
        <v>143</v>
      </c>
      <c r="C1141" s="62"/>
      <c r="D1141" s="62">
        <v>0</v>
      </c>
      <c r="E1141" s="63">
        <v>0</v>
      </c>
      <c r="F1141" s="26" t="s">
        <v>142</v>
      </c>
      <c r="G1141" s="26" t="s">
        <v>142</v>
      </c>
      <c r="I1141" s="60"/>
    </row>
    <row r="1142" spans="1:9" ht="15" customHeight="1">
      <c r="A1142" s="64"/>
      <c r="B1142" s="66" t="s">
        <v>144</v>
      </c>
      <c r="C1142" s="62"/>
      <c r="D1142" s="62">
        <v>0</v>
      </c>
      <c r="E1142" s="63">
        <v>0</v>
      </c>
      <c r="F1142" s="26" t="s">
        <v>142</v>
      </c>
      <c r="G1142" s="26" t="s">
        <v>142</v>
      </c>
      <c r="I1142" s="60"/>
    </row>
    <row r="1143" spans="1:9" ht="15" customHeight="1">
      <c r="A1143" s="64"/>
      <c r="B1143" s="66" t="s">
        <v>145</v>
      </c>
      <c r="C1143" s="62"/>
      <c r="D1143" s="62">
        <v>0</v>
      </c>
      <c r="E1143" s="63">
        <v>0</v>
      </c>
      <c r="F1143" s="26" t="s">
        <v>142</v>
      </c>
      <c r="G1143" s="26" t="s">
        <v>142</v>
      </c>
      <c r="I1143" s="60"/>
    </row>
    <row r="1144" spans="1:9" ht="15" customHeight="1">
      <c r="A1144" s="64"/>
      <c r="B1144" s="66" t="s">
        <v>1025</v>
      </c>
      <c r="C1144" s="62"/>
      <c r="D1144" s="62">
        <v>0</v>
      </c>
      <c r="E1144" s="63">
        <v>0</v>
      </c>
      <c r="F1144" s="26" t="s">
        <v>142</v>
      </c>
      <c r="G1144" s="26" t="s">
        <v>142</v>
      </c>
      <c r="I1144" s="60"/>
    </row>
    <row r="1145" spans="1:9" ht="15" customHeight="1">
      <c r="A1145" s="64"/>
      <c r="B1145" s="66" t="s">
        <v>1026</v>
      </c>
      <c r="C1145" s="62">
        <v>1743</v>
      </c>
      <c r="D1145" s="62">
        <v>1410</v>
      </c>
      <c r="E1145" s="63">
        <v>1410</v>
      </c>
      <c r="F1145" s="26">
        <v>1</v>
      </c>
      <c r="G1145" s="26">
        <v>1.5177610333692142</v>
      </c>
      <c r="I1145" s="60"/>
    </row>
    <row r="1146" spans="1:9" ht="15" customHeight="1">
      <c r="A1146" s="64"/>
      <c r="B1146" s="66" t="s">
        <v>1027</v>
      </c>
      <c r="C1146" s="62">
        <v>11148</v>
      </c>
      <c r="D1146" s="62">
        <v>9020</v>
      </c>
      <c r="E1146" s="63">
        <v>9020</v>
      </c>
      <c r="F1146" s="26">
        <v>1</v>
      </c>
      <c r="G1146" s="26">
        <v>1.0275689223057645</v>
      </c>
      <c r="I1146" s="60"/>
    </row>
    <row r="1147" spans="1:9" s="3" customFormat="1" ht="15" customHeight="1">
      <c r="A1147" s="61"/>
      <c r="B1147" s="16" t="s">
        <v>1028</v>
      </c>
      <c r="C1147" s="67">
        <v>62</v>
      </c>
      <c r="D1147" s="67">
        <v>50</v>
      </c>
      <c r="E1147" s="68">
        <v>50</v>
      </c>
      <c r="F1147" s="20">
        <v>1</v>
      </c>
      <c r="G1147" s="20">
        <v>8.8495575221238937E-2</v>
      </c>
      <c r="I1147" s="69"/>
    </row>
    <row r="1148" spans="1:9" ht="15" customHeight="1">
      <c r="A1148" s="64"/>
      <c r="B1148" s="66" t="s">
        <v>1029</v>
      </c>
      <c r="C1148" s="62"/>
      <c r="D1148" s="62"/>
      <c r="E1148" s="63">
        <v>0</v>
      </c>
      <c r="F1148" s="26" t="s">
        <v>142</v>
      </c>
      <c r="G1148" s="26" t="s">
        <v>142</v>
      </c>
      <c r="I1148" s="60"/>
    </row>
    <row r="1149" spans="1:9" ht="15" customHeight="1">
      <c r="A1149" s="64"/>
      <c r="B1149" s="66" t="s">
        <v>1030</v>
      </c>
      <c r="C1149" s="62"/>
      <c r="D1149" s="62"/>
      <c r="E1149" s="63">
        <v>0</v>
      </c>
      <c r="F1149" s="26" t="s">
        <v>142</v>
      </c>
      <c r="G1149" s="26">
        <v>0</v>
      </c>
      <c r="I1149" s="60"/>
    </row>
    <row r="1150" spans="1:9" ht="15" customHeight="1">
      <c r="A1150" s="64"/>
      <c r="B1150" s="66" t="s">
        <v>1031</v>
      </c>
      <c r="C1150" s="62">
        <v>62</v>
      </c>
      <c r="D1150" s="62">
        <v>50</v>
      </c>
      <c r="E1150" s="63">
        <v>50</v>
      </c>
      <c r="F1150" s="26">
        <v>1</v>
      </c>
      <c r="G1150" s="26">
        <v>0.625</v>
      </c>
      <c r="I1150" s="60"/>
    </row>
    <row r="1151" spans="1:9" ht="15" customHeight="1">
      <c r="A1151" s="64"/>
      <c r="B1151" s="66" t="s">
        <v>1032</v>
      </c>
      <c r="C1151" s="62"/>
      <c r="D1151" s="62"/>
      <c r="E1151" s="63">
        <v>0</v>
      </c>
      <c r="F1151" s="26" t="s">
        <v>142</v>
      </c>
      <c r="G1151" s="26" t="s">
        <v>142</v>
      </c>
      <c r="I1151" s="60"/>
    </row>
    <row r="1152" spans="1:9" ht="15" customHeight="1">
      <c r="A1152" s="64"/>
      <c r="B1152" s="66" t="s">
        <v>1033</v>
      </c>
      <c r="C1152" s="62"/>
      <c r="D1152" s="62"/>
      <c r="E1152" s="63">
        <v>0</v>
      </c>
      <c r="F1152" s="26" t="s">
        <v>142</v>
      </c>
      <c r="G1152" s="26" t="s">
        <v>142</v>
      </c>
      <c r="I1152" s="60"/>
    </row>
    <row r="1153" spans="1:9" ht="15" customHeight="1">
      <c r="A1153" s="64"/>
      <c r="B1153" s="66" t="s">
        <v>1034</v>
      </c>
      <c r="C1153" s="62"/>
      <c r="D1153" s="62"/>
      <c r="E1153" s="63">
        <v>0</v>
      </c>
      <c r="F1153" s="26" t="s">
        <v>142</v>
      </c>
      <c r="G1153" s="26">
        <v>0</v>
      </c>
      <c r="I1153" s="60"/>
    </row>
    <row r="1154" spans="1:9" s="3" customFormat="1" ht="15" customHeight="1">
      <c r="A1154" s="61" t="s">
        <v>1035</v>
      </c>
      <c r="B1154" s="16" t="s">
        <v>39</v>
      </c>
      <c r="C1154" s="67">
        <v>4209</v>
      </c>
      <c r="D1154" s="67">
        <v>8531</v>
      </c>
      <c r="E1154" s="68">
        <v>7571</v>
      </c>
      <c r="F1154" s="20">
        <v>0.88746922986754195</v>
      </c>
      <c r="G1154" s="20">
        <v>1.4127635752938981</v>
      </c>
      <c r="I1154" s="69"/>
    </row>
    <row r="1155" spans="1:9" s="3" customFormat="1" ht="15" customHeight="1">
      <c r="A1155" s="61"/>
      <c r="B1155" s="16" t="s">
        <v>1036</v>
      </c>
      <c r="C1155" s="67">
        <v>2413</v>
      </c>
      <c r="D1155" s="67">
        <v>5066</v>
      </c>
      <c r="E1155" s="68">
        <v>4340</v>
      </c>
      <c r="F1155" s="20">
        <v>0.8566916699565732</v>
      </c>
      <c r="G1155" s="20">
        <v>5.3646477132262049</v>
      </c>
      <c r="I1155" s="69"/>
    </row>
    <row r="1156" spans="1:9" ht="15" customHeight="1">
      <c r="A1156" s="64"/>
      <c r="B1156" s="66" t="s">
        <v>143</v>
      </c>
      <c r="C1156" s="62"/>
      <c r="D1156" s="62"/>
      <c r="E1156" s="63">
        <v>0</v>
      </c>
      <c r="F1156" s="26" t="s">
        <v>142</v>
      </c>
      <c r="G1156" s="26" t="s">
        <v>142</v>
      </c>
      <c r="I1156" s="60"/>
    </row>
    <row r="1157" spans="1:9" ht="15" customHeight="1">
      <c r="A1157" s="64"/>
      <c r="B1157" s="66" t="s">
        <v>144</v>
      </c>
      <c r="C1157" s="62"/>
      <c r="D1157" s="62"/>
      <c r="E1157" s="63">
        <v>0</v>
      </c>
      <c r="F1157" s="26" t="s">
        <v>142</v>
      </c>
      <c r="G1157" s="26" t="s">
        <v>142</v>
      </c>
      <c r="I1157" s="60"/>
    </row>
    <row r="1158" spans="1:9" ht="15" customHeight="1">
      <c r="A1158" s="64"/>
      <c r="B1158" s="66" t="s">
        <v>145</v>
      </c>
      <c r="C1158" s="62"/>
      <c r="D1158" s="62"/>
      <c r="E1158" s="63">
        <v>0</v>
      </c>
      <c r="F1158" s="26" t="s">
        <v>142</v>
      </c>
      <c r="G1158" s="26" t="s">
        <v>142</v>
      </c>
      <c r="I1158" s="60"/>
    </row>
    <row r="1159" spans="1:9" ht="15" customHeight="1">
      <c r="A1159" s="64"/>
      <c r="B1159" s="66" t="s">
        <v>1037</v>
      </c>
      <c r="C1159" s="62">
        <v>121</v>
      </c>
      <c r="D1159" s="62">
        <v>146</v>
      </c>
      <c r="E1159" s="63">
        <v>125</v>
      </c>
      <c r="F1159" s="26">
        <v>0.85616438356164382</v>
      </c>
      <c r="G1159" s="26">
        <v>0.8928571428571429</v>
      </c>
      <c r="I1159" s="60"/>
    </row>
    <row r="1160" spans="1:9" ht="15" customHeight="1">
      <c r="A1160" s="64"/>
      <c r="B1160" s="66" t="s">
        <v>1038</v>
      </c>
      <c r="C1160" s="62">
        <v>0</v>
      </c>
      <c r="D1160" s="62">
        <v>0</v>
      </c>
      <c r="E1160" s="63">
        <v>0</v>
      </c>
      <c r="F1160" s="26" t="s">
        <v>142</v>
      </c>
      <c r="G1160" s="26" t="s">
        <v>142</v>
      </c>
      <c r="I1160" s="60"/>
    </row>
    <row r="1161" spans="1:9" ht="15" customHeight="1">
      <c r="A1161" s="64"/>
      <c r="B1161" s="66" t="s">
        <v>1039</v>
      </c>
      <c r="C1161" s="62">
        <v>0</v>
      </c>
      <c r="D1161" s="62">
        <v>0</v>
      </c>
      <c r="E1161" s="63">
        <v>0</v>
      </c>
      <c r="F1161" s="26" t="s">
        <v>142</v>
      </c>
      <c r="G1161" s="26" t="s">
        <v>142</v>
      </c>
      <c r="I1161" s="60"/>
    </row>
    <row r="1162" spans="1:9" ht="15" customHeight="1">
      <c r="A1162" s="64"/>
      <c r="B1162" s="66" t="s">
        <v>1040</v>
      </c>
      <c r="C1162" s="62">
        <v>0</v>
      </c>
      <c r="D1162" s="62">
        <v>0</v>
      </c>
      <c r="E1162" s="63">
        <v>0</v>
      </c>
      <c r="F1162" s="26" t="s">
        <v>142</v>
      </c>
      <c r="G1162" s="26" t="s">
        <v>142</v>
      </c>
      <c r="I1162" s="60"/>
    </row>
    <row r="1163" spans="1:9" ht="15" customHeight="1">
      <c r="A1163" s="64"/>
      <c r="B1163" s="66" t="s">
        <v>152</v>
      </c>
      <c r="C1163" s="62">
        <v>0</v>
      </c>
      <c r="D1163" s="62">
        <v>0</v>
      </c>
      <c r="E1163" s="63">
        <v>0</v>
      </c>
      <c r="F1163" s="26" t="s">
        <v>142</v>
      </c>
      <c r="G1163" s="26" t="s">
        <v>142</v>
      </c>
      <c r="I1163" s="60"/>
    </row>
    <row r="1164" spans="1:9" ht="15" customHeight="1">
      <c r="A1164" s="64"/>
      <c r="B1164" s="66" t="s">
        <v>1041</v>
      </c>
      <c r="C1164" s="62">
        <v>4088</v>
      </c>
      <c r="D1164" s="62">
        <v>4920</v>
      </c>
      <c r="E1164" s="63">
        <v>4215</v>
      </c>
      <c r="F1164" s="26">
        <v>0.85670731707317072</v>
      </c>
      <c r="G1164" s="26">
        <v>6.3004484304932733</v>
      </c>
      <c r="I1164" s="60"/>
    </row>
    <row r="1165" spans="1:9" s="3" customFormat="1" ht="15" customHeight="1">
      <c r="A1165" s="61"/>
      <c r="B1165" s="16" t="s">
        <v>1042</v>
      </c>
      <c r="C1165" s="67">
        <v>5</v>
      </c>
      <c r="D1165" s="67">
        <v>9</v>
      </c>
      <c r="E1165" s="68">
        <v>9</v>
      </c>
      <c r="F1165" s="20">
        <v>1</v>
      </c>
      <c r="G1165" s="27" t="s">
        <v>185</v>
      </c>
      <c r="I1165" s="69"/>
    </row>
    <row r="1166" spans="1:9" ht="15" customHeight="1">
      <c r="A1166" s="64"/>
      <c r="B1166" s="66" t="s">
        <v>143</v>
      </c>
      <c r="C1166" s="62"/>
      <c r="D1166" s="62"/>
      <c r="E1166" s="63">
        <v>0</v>
      </c>
      <c r="F1166" s="26" t="s">
        <v>142</v>
      </c>
      <c r="G1166" s="26" t="s">
        <v>142</v>
      </c>
      <c r="I1166" s="60"/>
    </row>
    <row r="1167" spans="1:9" ht="15" customHeight="1">
      <c r="A1167" s="64"/>
      <c r="B1167" s="66" t="s">
        <v>144</v>
      </c>
      <c r="C1167" s="62"/>
      <c r="D1167" s="62"/>
      <c r="E1167" s="63">
        <v>0</v>
      </c>
      <c r="F1167" s="26" t="s">
        <v>142</v>
      </c>
      <c r="G1167" s="26" t="s">
        <v>142</v>
      </c>
      <c r="I1167" s="60"/>
    </row>
    <row r="1168" spans="1:9" ht="15" customHeight="1">
      <c r="A1168" s="64"/>
      <c r="B1168" s="66" t="s">
        <v>145</v>
      </c>
      <c r="C1168" s="62"/>
      <c r="D1168" s="62"/>
      <c r="E1168" s="63">
        <v>0</v>
      </c>
      <c r="F1168" s="26" t="s">
        <v>142</v>
      </c>
      <c r="G1168" s="26" t="s">
        <v>142</v>
      </c>
      <c r="I1168" s="60"/>
    </row>
    <row r="1169" spans="1:9" ht="15" customHeight="1">
      <c r="A1169" s="64"/>
      <c r="B1169" s="66" t="s">
        <v>1043</v>
      </c>
      <c r="C1169" s="62"/>
      <c r="D1169" s="62"/>
      <c r="E1169" s="63">
        <v>0</v>
      </c>
      <c r="F1169" s="26" t="s">
        <v>142</v>
      </c>
      <c r="G1169" s="26" t="s">
        <v>142</v>
      </c>
      <c r="I1169" s="60"/>
    </row>
    <row r="1170" spans="1:9" ht="15" customHeight="1">
      <c r="A1170" s="64"/>
      <c r="B1170" s="66" t="s">
        <v>1044</v>
      </c>
      <c r="C1170" s="62"/>
      <c r="D1170" s="62"/>
      <c r="E1170" s="63">
        <v>0</v>
      </c>
      <c r="F1170" s="26" t="s">
        <v>142</v>
      </c>
      <c r="G1170" s="26" t="s">
        <v>142</v>
      </c>
      <c r="I1170" s="60"/>
    </row>
    <row r="1171" spans="1:9" ht="15" customHeight="1">
      <c r="A1171" s="64"/>
      <c r="B1171" s="66" t="s">
        <v>1045</v>
      </c>
      <c r="C1171" s="62">
        <v>5</v>
      </c>
      <c r="D1171" s="62">
        <v>9</v>
      </c>
      <c r="E1171" s="63">
        <v>9</v>
      </c>
      <c r="F1171" s="26">
        <v>1</v>
      </c>
      <c r="G1171" s="27" t="s">
        <v>185</v>
      </c>
      <c r="I1171" s="60"/>
    </row>
    <row r="1172" spans="1:9" s="3" customFormat="1" ht="15" customHeight="1">
      <c r="A1172" s="61"/>
      <c r="B1172" s="16" t="s">
        <v>1046</v>
      </c>
      <c r="C1172" s="67">
        <v>1761</v>
      </c>
      <c r="D1172" s="67">
        <v>3402</v>
      </c>
      <c r="E1172" s="68">
        <v>3168</v>
      </c>
      <c r="F1172" s="20">
        <v>0.93121693121693117</v>
      </c>
      <c r="G1172" s="20">
        <v>0.70166112956810633</v>
      </c>
      <c r="I1172" s="69"/>
    </row>
    <row r="1173" spans="1:9" ht="15" customHeight="1">
      <c r="A1173" s="64"/>
      <c r="B1173" s="66" t="s">
        <v>143</v>
      </c>
      <c r="C1173" s="62"/>
      <c r="D1173" s="62"/>
      <c r="E1173" s="63">
        <v>0</v>
      </c>
      <c r="F1173" s="26" t="s">
        <v>142</v>
      </c>
      <c r="G1173" s="26" t="s">
        <v>142</v>
      </c>
      <c r="I1173" s="60"/>
    </row>
    <row r="1174" spans="1:9" ht="15" customHeight="1">
      <c r="A1174" s="64"/>
      <c r="B1174" s="66" t="s">
        <v>144</v>
      </c>
      <c r="C1174" s="62"/>
      <c r="D1174" s="62"/>
      <c r="E1174" s="63">
        <v>0</v>
      </c>
      <c r="F1174" s="26" t="s">
        <v>142</v>
      </c>
      <c r="G1174" s="26" t="s">
        <v>142</v>
      </c>
      <c r="I1174" s="60"/>
    </row>
    <row r="1175" spans="1:9" ht="15" customHeight="1">
      <c r="A1175" s="64"/>
      <c r="B1175" s="66" t="s">
        <v>145</v>
      </c>
      <c r="C1175" s="62"/>
      <c r="D1175" s="62"/>
      <c r="E1175" s="63">
        <v>0</v>
      </c>
      <c r="F1175" s="26" t="s">
        <v>142</v>
      </c>
      <c r="G1175" s="26" t="s">
        <v>142</v>
      </c>
      <c r="I1175" s="60"/>
    </row>
    <row r="1176" spans="1:9" ht="15" customHeight="1">
      <c r="A1176" s="64"/>
      <c r="B1176" s="66" t="s">
        <v>1047</v>
      </c>
      <c r="C1176" s="62"/>
      <c r="D1176" s="62"/>
      <c r="E1176" s="63">
        <v>0</v>
      </c>
      <c r="F1176" s="26" t="s">
        <v>142</v>
      </c>
      <c r="G1176" s="26" t="s">
        <v>142</v>
      </c>
      <c r="I1176" s="60"/>
    </row>
    <row r="1177" spans="1:9" ht="15" customHeight="1">
      <c r="A1177" s="64"/>
      <c r="B1177" s="66" t="s">
        <v>1048</v>
      </c>
      <c r="C1177" s="62">
        <v>1761</v>
      </c>
      <c r="D1177" s="62">
        <v>3402</v>
      </c>
      <c r="E1177" s="63">
        <v>3168</v>
      </c>
      <c r="F1177" s="26">
        <v>0.93121693121693117</v>
      </c>
      <c r="G1177" s="26">
        <v>0.70166112956810633</v>
      </c>
      <c r="I1177" s="60"/>
    </row>
    <row r="1178" spans="1:9" s="3" customFormat="1" ht="15" customHeight="1">
      <c r="A1178" s="61"/>
      <c r="B1178" s="16" t="s">
        <v>1049</v>
      </c>
      <c r="C1178" s="67">
        <v>30</v>
      </c>
      <c r="D1178" s="67">
        <v>54</v>
      </c>
      <c r="E1178" s="68">
        <v>54</v>
      </c>
      <c r="F1178" s="20">
        <v>1</v>
      </c>
      <c r="G1178" s="20">
        <v>1.5428571428571429</v>
      </c>
      <c r="I1178" s="69"/>
    </row>
    <row r="1179" spans="1:9" ht="15" customHeight="1">
      <c r="A1179" s="64"/>
      <c r="B1179" s="66" t="s">
        <v>1050</v>
      </c>
      <c r="C1179" s="62"/>
      <c r="D1179" s="62"/>
      <c r="E1179" s="63">
        <v>0</v>
      </c>
      <c r="F1179" s="26" t="s">
        <v>142</v>
      </c>
      <c r="G1179" s="26" t="s">
        <v>142</v>
      </c>
      <c r="I1179" s="60"/>
    </row>
    <row r="1180" spans="1:9" ht="15" customHeight="1">
      <c r="A1180" s="64"/>
      <c r="B1180" s="66" t="s">
        <v>1051</v>
      </c>
      <c r="C1180" s="62">
        <v>30</v>
      </c>
      <c r="D1180" s="62">
        <v>54</v>
      </c>
      <c r="E1180" s="63">
        <v>54</v>
      </c>
      <c r="F1180" s="26">
        <v>1</v>
      </c>
      <c r="G1180" s="26">
        <v>1.5428571428571429</v>
      </c>
      <c r="I1180" s="60"/>
    </row>
    <row r="1181" spans="1:9" ht="15" customHeight="1">
      <c r="A1181" s="61" t="s">
        <v>1052</v>
      </c>
      <c r="B1181" s="16" t="s">
        <v>41</v>
      </c>
      <c r="C1181" s="62"/>
      <c r="D1181" s="62">
        <v>63</v>
      </c>
      <c r="E1181" s="63">
        <v>0</v>
      </c>
      <c r="F1181" s="27" t="s">
        <v>185</v>
      </c>
      <c r="G1181" s="27" t="s">
        <v>185</v>
      </c>
      <c r="I1181" s="60"/>
    </row>
    <row r="1182" spans="1:9" ht="15" customHeight="1">
      <c r="A1182" s="72"/>
      <c r="B1182" s="16" t="s">
        <v>1053</v>
      </c>
      <c r="C1182" s="62"/>
      <c r="D1182" s="62"/>
      <c r="E1182" s="63">
        <v>0</v>
      </c>
      <c r="F1182" s="26" t="s">
        <v>142</v>
      </c>
      <c r="G1182" s="26" t="s">
        <v>142</v>
      </c>
      <c r="I1182" s="60"/>
    </row>
    <row r="1183" spans="1:9" ht="15" customHeight="1">
      <c r="A1183" s="7"/>
      <c r="B1183" s="66" t="s">
        <v>143</v>
      </c>
      <c r="C1183" s="62"/>
      <c r="D1183" s="62"/>
      <c r="E1183" s="63">
        <v>0</v>
      </c>
      <c r="F1183" s="26" t="s">
        <v>142</v>
      </c>
      <c r="G1183" s="26" t="s">
        <v>142</v>
      </c>
      <c r="I1183" s="60"/>
    </row>
    <row r="1184" spans="1:9" ht="15" customHeight="1">
      <c r="A1184" s="7"/>
      <c r="B1184" s="66" t="s">
        <v>144</v>
      </c>
      <c r="C1184" s="62"/>
      <c r="D1184" s="62"/>
      <c r="E1184" s="63">
        <v>0</v>
      </c>
      <c r="F1184" s="26" t="s">
        <v>142</v>
      </c>
      <c r="G1184" s="26" t="s">
        <v>142</v>
      </c>
      <c r="I1184" s="60"/>
    </row>
    <row r="1185" spans="1:9" ht="15" customHeight="1">
      <c r="A1185" s="7"/>
      <c r="B1185" s="66" t="s">
        <v>145</v>
      </c>
      <c r="C1185" s="62"/>
      <c r="D1185" s="62"/>
      <c r="E1185" s="63">
        <v>0</v>
      </c>
      <c r="F1185" s="26" t="s">
        <v>142</v>
      </c>
      <c r="G1185" s="26" t="s">
        <v>142</v>
      </c>
      <c r="I1185" s="60"/>
    </row>
    <row r="1186" spans="1:9" ht="15" customHeight="1">
      <c r="A1186" s="7"/>
      <c r="B1186" s="66" t="s">
        <v>1054</v>
      </c>
      <c r="C1186" s="62"/>
      <c r="D1186" s="62"/>
      <c r="E1186" s="63">
        <v>0</v>
      </c>
      <c r="F1186" s="26" t="s">
        <v>142</v>
      </c>
      <c r="G1186" s="26" t="s">
        <v>142</v>
      </c>
      <c r="I1186" s="60"/>
    </row>
    <row r="1187" spans="1:9" ht="15" customHeight="1">
      <c r="A1187" s="7"/>
      <c r="B1187" s="66" t="s">
        <v>152</v>
      </c>
      <c r="C1187" s="62"/>
      <c r="D1187" s="62"/>
      <c r="E1187" s="63">
        <v>0</v>
      </c>
      <c r="F1187" s="26" t="s">
        <v>142</v>
      </c>
      <c r="G1187" s="26" t="s">
        <v>142</v>
      </c>
      <c r="I1187" s="60"/>
    </row>
    <row r="1188" spans="1:9" ht="15" customHeight="1">
      <c r="A1188" s="73"/>
      <c r="B1188" s="66" t="s">
        <v>1055</v>
      </c>
      <c r="C1188" s="62"/>
      <c r="D1188" s="62"/>
      <c r="E1188" s="63">
        <v>0</v>
      </c>
      <c r="F1188" s="26" t="s">
        <v>142</v>
      </c>
      <c r="G1188" s="26" t="s">
        <v>142</v>
      </c>
      <c r="I1188" s="60"/>
    </row>
    <row r="1189" spans="1:9" ht="15" customHeight="1">
      <c r="A1189" s="7"/>
      <c r="B1189" s="16" t="s">
        <v>1056</v>
      </c>
      <c r="C1189" s="62"/>
      <c r="D1189" s="62"/>
      <c r="E1189" s="63">
        <v>0</v>
      </c>
      <c r="F1189" s="26" t="s">
        <v>142</v>
      </c>
      <c r="G1189" s="26" t="s">
        <v>142</v>
      </c>
      <c r="I1189" s="60"/>
    </row>
    <row r="1190" spans="1:9" ht="15" customHeight="1">
      <c r="A1190" s="7"/>
      <c r="B1190" s="66" t="s">
        <v>1057</v>
      </c>
      <c r="C1190" s="62"/>
      <c r="D1190" s="62"/>
      <c r="E1190" s="63">
        <v>0</v>
      </c>
      <c r="F1190" s="26" t="s">
        <v>142</v>
      </c>
      <c r="G1190" s="26" t="s">
        <v>142</v>
      </c>
      <c r="I1190" s="60"/>
    </row>
    <row r="1191" spans="1:9" ht="15" customHeight="1">
      <c r="A1191" s="7"/>
      <c r="B1191" s="66" t="s">
        <v>1058</v>
      </c>
      <c r="C1191" s="62"/>
      <c r="D1191" s="62"/>
      <c r="E1191" s="63">
        <v>0</v>
      </c>
      <c r="F1191" s="26" t="s">
        <v>142</v>
      </c>
      <c r="G1191" s="26" t="s">
        <v>142</v>
      </c>
      <c r="I1191" s="60"/>
    </row>
    <row r="1192" spans="1:9" ht="15" customHeight="1">
      <c r="A1192" s="7"/>
      <c r="B1192" s="66" t="s">
        <v>1059</v>
      </c>
      <c r="C1192" s="62"/>
      <c r="D1192" s="62"/>
      <c r="E1192" s="63">
        <v>0</v>
      </c>
      <c r="F1192" s="26" t="s">
        <v>142</v>
      </c>
      <c r="G1192" s="26" t="s">
        <v>142</v>
      </c>
      <c r="I1192" s="60"/>
    </row>
    <row r="1193" spans="1:9" ht="15" customHeight="1">
      <c r="A1193" s="7"/>
      <c r="B1193" s="66" t="s">
        <v>1060</v>
      </c>
      <c r="C1193" s="62"/>
      <c r="D1193" s="62"/>
      <c r="E1193" s="63">
        <v>0</v>
      </c>
      <c r="F1193" s="26" t="s">
        <v>142</v>
      </c>
      <c r="G1193" s="26" t="s">
        <v>142</v>
      </c>
      <c r="I1193" s="60"/>
    </row>
    <row r="1194" spans="1:9" ht="15" customHeight="1">
      <c r="A1194" s="7"/>
      <c r="B1194" s="66" t="s">
        <v>1061</v>
      </c>
      <c r="C1194" s="62"/>
      <c r="D1194" s="62"/>
      <c r="E1194" s="63">
        <v>0</v>
      </c>
      <c r="F1194" s="26" t="s">
        <v>142</v>
      </c>
      <c r="G1194" s="26" t="s">
        <v>142</v>
      </c>
      <c r="I1194" s="60"/>
    </row>
    <row r="1195" spans="1:9" ht="15" customHeight="1">
      <c r="A1195" s="7"/>
      <c r="B1195" s="66" t="s">
        <v>1062</v>
      </c>
      <c r="C1195" s="62"/>
      <c r="D1195" s="62"/>
      <c r="E1195" s="63">
        <v>0</v>
      </c>
      <c r="F1195" s="26" t="s">
        <v>142</v>
      </c>
      <c r="G1195" s="26" t="s">
        <v>142</v>
      </c>
      <c r="I1195" s="60"/>
    </row>
    <row r="1196" spans="1:9" ht="15" customHeight="1">
      <c r="A1196" s="7"/>
      <c r="B1196" s="66" t="s">
        <v>1063</v>
      </c>
      <c r="C1196" s="62"/>
      <c r="D1196" s="62"/>
      <c r="E1196" s="63">
        <v>0</v>
      </c>
      <c r="F1196" s="26" t="s">
        <v>142</v>
      </c>
      <c r="G1196" s="26" t="s">
        <v>142</v>
      </c>
      <c r="I1196" s="60"/>
    </row>
    <row r="1197" spans="1:9" ht="15" customHeight="1">
      <c r="A1197" s="7"/>
      <c r="B1197" s="66" t="s">
        <v>1064</v>
      </c>
      <c r="C1197" s="62"/>
      <c r="D1197" s="62"/>
      <c r="E1197" s="63">
        <v>0</v>
      </c>
      <c r="F1197" s="26" t="s">
        <v>142</v>
      </c>
      <c r="G1197" s="26" t="s">
        <v>142</v>
      </c>
      <c r="I1197" s="60"/>
    </row>
    <row r="1198" spans="1:9" ht="15" customHeight="1">
      <c r="A1198" s="73"/>
      <c r="B1198" s="66" t="s">
        <v>1065</v>
      </c>
      <c r="C1198" s="62"/>
      <c r="D1198" s="62"/>
      <c r="E1198" s="63">
        <v>0</v>
      </c>
      <c r="F1198" s="26" t="s">
        <v>142</v>
      </c>
      <c r="G1198" s="26" t="s">
        <v>142</v>
      </c>
      <c r="I1198" s="60"/>
    </row>
    <row r="1199" spans="1:9" ht="15" customHeight="1">
      <c r="A1199" s="7"/>
      <c r="B1199" s="16" t="s">
        <v>1066</v>
      </c>
      <c r="C1199" s="62"/>
      <c r="D1199" s="62"/>
      <c r="E1199" s="63">
        <v>0</v>
      </c>
      <c r="F1199" s="26" t="s">
        <v>142</v>
      </c>
      <c r="G1199" s="26" t="s">
        <v>142</v>
      </c>
      <c r="I1199" s="60"/>
    </row>
    <row r="1200" spans="1:9" ht="15" customHeight="1">
      <c r="A1200" s="7"/>
      <c r="B1200" s="66" t="s">
        <v>1067</v>
      </c>
      <c r="C1200" s="62"/>
      <c r="D1200" s="62"/>
      <c r="E1200" s="63">
        <v>0</v>
      </c>
      <c r="F1200" s="26" t="s">
        <v>142</v>
      </c>
      <c r="G1200" s="26" t="s">
        <v>142</v>
      </c>
      <c r="I1200" s="60"/>
    </row>
    <row r="1201" spans="1:9" ht="15" customHeight="1">
      <c r="A1201" s="7"/>
      <c r="B1201" s="66" t="s">
        <v>1068</v>
      </c>
      <c r="C1201" s="62"/>
      <c r="D1201" s="62"/>
      <c r="E1201" s="63">
        <v>0</v>
      </c>
      <c r="F1201" s="26" t="s">
        <v>142</v>
      </c>
      <c r="G1201" s="26" t="s">
        <v>142</v>
      </c>
      <c r="I1201" s="60"/>
    </row>
    <row r="1202" spans="1:9" ht="15" customHeight="1">
      <c r="A1202" s="7"/>
      <c r="B1202" s="66" t="s">
        <v>1069</v>
      </c>
      <c r="C1202" s="62"/>
      <c r="D1202" s="62"/>
      <c r="E1202" s="63">
        <v>0</v>
      </c>
      <c r="F1202" s="26" t="s">
        <v>142</v>
      </c>
      <c r="G1202" s="26" t="s">
        <v>142</v>
      </c>
      <c r="I1202" s="60"/>
    </row>
    <row r="1203" spans="1:9" ht="15" customHeight="1">
      <c r="A1203" s="7"/>
      <c r="B1203" s="66" t="s">
        <v>1070</v>
      </c>
      <c r="C1203" s="62"/>
      <c r="D1203" s="62"/>
      <c r="E1203" s="63">
        <v>0</v>
      </c>
      <c r="F1203" s="26" t="s">
        <v>142</v>
      </c>
      <c r="G1203" s="26" t="s">
        <v>142</v>
      </c>
      <c r="I1203" s="60"/>
    </row>
    <row r="1204" spans="1:9" ht="15" customHeight="1">
      <c r="A1204" s="7"/>
      <c r="B1204" s="66" t="s">
        <v>1071</v>
      </c>
      <c r="C1204" s="62"/>
      <c r="D1204" s="62"/>
      <c r="E1204" s="63">
        <v>0</v>
      </c>
      <c r="F1204" s="26" t="s">
        <v>142</v>
      </c>
      <c r="G1204" s="26" t="s">
        <v>142</v>
      </c>
      <c r="I1204" s="60"/>
    </row>
    <row r="1205" spans="1:9" ht="15" customHeight="1">
      <c r="A1205" s="7"/>
      <c r="B1205" s="16" t="s">
        <v>1072</v>
      </c>
      <c r="C1205" s="62"/>
      <c r="D1205" s="62"/>
      <c r="E1205" s="63">
        <v>0</v>
      </c>
      <c r="F1205" s="26" t="s">
        <v>142</v>
      </c>
      <c r="G1205" s="26" t="s">
        <v>142</v>
      </c>
      <c r="I1205" s="60"/>
    </row>
    <row r="1206" spans="1:9" ht="15" customHeight="1">
      <c r="A1206" s="7"/>
      <c r="B1206" s="66" t="s">
        <v>1073</v>
      </c>
      <c r="C1206" s="62"/>
      <c r="D1206" s="62"/>
      <c r="E1206" s="63">
        <v>0</v>
      </c>
      <c r="F1206" s="26" t="s">
        <v>142</v>
      </c>
      <c r="G1206" s="26" t="s">
        <v>142</v>
      </c>
      <c r="I1206" s="60"/>
    </row>
    <row r="1207" spans="1:9" ht="15" customHeight="1">
      <c r="A1207" s="7"/>
      <c r="B1207" s="66" t="s">
        <v>1074</v>
      </c>
      <c r="C1207" s="62"/>
      <c r="D1207" s="62"/>
      <c r="E1207" s="63">
        <v>0</v>
      </c>
      <c r="F1207" s="26" t="s">
        <v>142</v>
      </c>
      <c r="G1207" s="26" t="s">
        <v>142</v>
      </c>
      <c r="I1207" s="60"/>
    </row>
    <row r="1208" spans="1:9" s="3" customFormat="1" ht="15" customHeight="1">
      <c r="A1208" s="70"/>
      <c r="B1208" s="16" t="s">
        <v>1075</v>
      </c>
      <c r="C1208" s="67"/>
      <c r="D1208" s="67">
        <v>63</v>
      </c>
      <c r="E1208" s="68">
        <v>0</v>
      </c>
      <c r="F1208" s="27" t="s">
        <v>185</v>
      </c>
      <c r="G1208" s="27" t="s">
        <v>185</v>
      </c>
      <c r="I1208" s="69"/>
    </row>
    <row r="1209" spans="1:9" ht="15" customHeight="1">
      <c r="A1209" s="7"/>
      <c r="B1209" s="66" t="s">
        <v>1076</v>
      </c>
      <c r="C1209" s="62"/>
      <c r="D1209" s="62">
        <v>63</v>
      </c>
      <c r="E1209" s="63">
        <v>0</v>
      </c>
      <c r="F1209" s="27" t="s">
        <v>185</v>
      </c>
      <c r="G1209" s="27" t="s">
        <v>185</v>
      </c>
      <c r="I1209" s="60"/>
    </row>
    <row r="1210" spans="1:9" ht="15" customHeight="1">
      <c r="A1210" s="70" t="s">
        <v>1077</v>
      </c>
      <c r="B1210" s="16" t="s">
        <v>1078</v>
      </c>
      <c r="C1210" s="62"/>
      <c r="D1210" s="62"/>
      <c r="E1210" s="63">
        <v>0</v>
      </c>
      <c r="F1210" s="26" t="s">
        <v>142</v>
      </c>
      <c r="G1210" s="26" t="s">
        <v>142</v>
      </c>
      <c r="I1210" s="60"/>
    </row>
    <row r="1211" spans="1:9" ht="15" customHeight="1">
      <c r="A1211" s="7"/>
      <c r="B1211" s="16" t="s">
        <v>1079</v>
      </c>
      <c r="C1211" s="62"/>
      <c r="D1211" s="62"/>
      <c r="E1211" s="63">
        <v>0</v>
      </c>
      <c r="F1211" s="26" t="s">
        <v>142</v>
      </c>
      <c r="G1211" s="26" t="s">
        <v>142</v>
      </c>
      <c r="I1211" s="60"/>
    </row>
    <row r="1212" spans="1:9" ht="15" customHeight="1">
      <c r="A1212" s="7"/>
      <c r="B1212" s="16" t="s">
        <v>1080</v>
      </c>
      <c r="C1212" s="62"/>
      <c r="D1212" s="62"/>
      <c r="E1212" s="63">
        <v>0</v>
      </c>
      <c r="F1212" s="26" t="s">
        <v>142</v>
      </c>
      <c r="G1212" s="26" t="s">
        <v>142</v>
      </c>
      <c r="I1212" s="60"/>
    </row>
    <row r="1213" spans="1:9" ht="15" customHeight="1">
      <c r="A1213" s="7"/>
      <c r="B1213" s="16" t="s">
        <v>1081</v>
      </c>
      <c r="C1213" s="62"/>
      <c r="D1213" s="62"/>
      <c r="E1213" s="63">
        <v>0</v>
      </c>
      <c r="F1213" s="26" t="s">
        <v>142</v>
      </c>
      <c r="G1213" s="26" t="s">
        <v>142</v>
      </c>
      <c r="I1213" s="60"/>
    </row>
    <row r="1214" spans="1:9" ht="15" customHeight="1">
      <c r="A1214" s="7"/>
      <c r="B1214" s="16" t="s">
        <v>1082</v>
      </c>
      <c r="C1214" s="62"/>
      <c r="D1214" s="62"/>
      <c r="E1214" s="63">
        <v>0</v>
      </c>
      <c r="F1214" s="26" t="s">
        <v>142</v>
      </c>
      <c r="G1214" s="26" t="s">
        <v>142</v>
      </c>
      <c r="I1214" s="60"/>
    </row>
    <row r="1215" spans="1:9" ht="15" customHeight="1">
      <c r="A1215" s="7"/>
      <c r="B1215" s="16" t="s">
        <v>1083</v>
      </c>
      <c r="C1215" s="62"/>
      <c r="D1215" s="62"/>
      <c r="E1215" s="63">
        <v>0</v>
      </c>
      <c r="F1215" s="26" t="s">
        <v>142</v>
      </c>
      <c r="G1215" s="26" t="s">
        <v>142</v>
      </c>
      <c r="I1215" s="60"/>
    </row>
    <row r="1216" spans="1:9" ht="15" customHeight="1">
      <c r="A1216" s="7"/>
      <c r="B1216" s="16" t="s">
        <v>818</v>
      </c>
      <c r="C1216" s="62"/>
      <c r="D1216" s="62"/>
      <c r="E1216" s="63">
        <v>0</v>
      </c>
      <c r="F1216" s="26" t="s">
        <v>142</v>
      </c>
      <c r="G1216" s="26" t="s">
        <v>142</v>
      </c>
      <c r="I1216" s="60"/>
    </row>
    <row r="1217" spans="1:9" ht="15" customHeight="1">
      <c r="A1217" s="7"/>
      <c r="B1217" s="16" t="s">
        <v>1084</v>
      </c>
      <c r="C1217" s="62"/>
      <c r="D1217" s="62"/>
      <c r="E1217" s="63">
        <v>0</v>
      </c>
      <c r="F1217" s="26" t="s">
        <v>142</v>
      </c>
      <c r="G1217" s="26" t="s">
        <v>142</v>
      </c>
      <c r="I1217" s="60"/>
    </row>
    <row r="1218" spans="1:9" ht="15" customHeight="1">
      <c r="A1218" s="7"/>
      <c r="B1218" s="16" t="s">
        <v>1085</v>
      </c>
      <c r="C1218" s="62"/>
      <c r="D1218" s="62"/>
      <c r="E1218" s="63">
        <v>0</v>
      </c>
      <c r="F1218" s="26" t="s">
        <v>142</v>
      </c>
      <c r="G1218" s="26" t="s">
        <v>142</v>
      </c>
      <c r="I1218" s="60"/>
    </row>
    <row r="1219" spans="1:9" ht="15" customHeight="1">
      <c r="A1219" s="7"/>
      <c r="B1219" s="16" t="s">
        <v>55</v>
      </c>
      <c r="C1219" s="62"/>
      <c r="D1219" s="62"/>
      <c r="E1219" s="63">
        <v>0</v>
      </c>
      <c r="F1219" s="26" t="s">
        <v>142</v>
      </c>
      <c r="G1219" s="26" t="s">
        <v>142</v>
      </c>
      <c r="I1219" s="60"/>
    </row>
    <row r="1220" spans="1:9" s="3" customFormat="1" ht="15" customHeight="1">
      <c r="A1220" s="70" t="s">
        <v>1086</v>
      </c>
      <c r="B1220" s="16" t="s">
        <v>1087</v>
      </c>
      <c r="C1220" s="67"/>
      <c r="D1220" s="67">
        <v>272</v>
      </c>
      <c r="E1220" s="68">
        <v>272</v>
      </c>
      <c r="F1220" s="20">
        <v>1</v>
      </c>
      <c r="G1220" s="20">
        <v>0.75766016713091922</v>
      </c>
      <c r="I1220" s="69"/>
    </row>
    <row r="1221" spans="1:9" s="3" customFormat="1" ht="15" customHeight="1">
      <c r="A1221" s="70"/>
      <c r="B1221" s="16" t="s">
        <v>1088</v>
      </c>
      <c r="C1221" s="67"/>
      <c r="D1221" s="67">
        <v>271</v>
      </c>
      <c r="E1221" s="68">
        <v>271</v>
      </c>
      <c r="F1221" s="20">
        <v>1</v>
      </c>
      <c r="G1221" s="20">
        <v>0.754874651810585</v>
      </c>
      <c r="I1221" s="69"/>
    </row>
    <row r="1222" spans="1:9" ht="15" customHeight="1">
      <c r="A1222" s="7"/>
      <c r="B1222" s="66" t="s">
        <v>143</v>
      </c>
      <c r="C1222" s="62"/>
      <c r="D1222" s="62">
        <v>0</v>
      </c>
      <c r="E1222" s="63">
        <v>0</v>
      </c>
      <c r="F1222" s="26" t="s">
        <v>142</v>
      </c>
      <c r="G1222" s="26" t="s">
        <v>142</v>
      </c>
      <c r="I1222" s="60"/>
    </row>
    <row r="1223" spans="1:9" ht="15" customHeight="1">
      <c r="A1223" s="7"/>
      <c r="B1223" s="66" t="s">
        <v>144</v>
      </c>
      <c r="C1223" s="62"/>
      <c r="D1223" s="62">
        <v>270</v>
      </c>
      <c r="E1223" s="63">
        <v>270</v>
      </c>
      <c r="F1223" s="26">
        <v>1</v>
      </c>
      <c r="G1223" s="26">
        <v>0.75208913649025066</v>
      </c>
      <c r="I1223" s="60"/>
    </row>
    <row r="1224" spans="1:9" ht="15" customHeight="1">
      <c r="A1224" s="7"/>
      <c r="B1224" s="66" t="s">
        <v>145</v>
      </c>
      <c r="C1224" s="62"/>
      <c r="D1224" s="62">
        <v>0</v>
      </c>
      <c r="E1224" s="63">
        <v>0</v>
      </c>
      <c r="F1224" s="26" t="s">
        <v>142</v>
      </c>
      <c r="G1224" s="26" t="s">
        <v>142</v>
      </c>
      <c r="I1224" s="60"/>
    </row>
    <row r="1225" spans="1:9" ht="15" customHeight="1">
      <c r="A1225" s="7"/>
      <c r="B1225" s="66" t="s">
        <v>1089</v>
      </c>
      <c r="C1225" s="62"/>
      <c r="D1225" s="62">
        <v>0</v>
      </c>
      <c r="E1225" s="63">
        <v>0</v>
      </c>
      <c r="F1225" s="26" t="s">
        <v>142</v>
      </c>
      <c r="G1225" s="26" t="s">
        <v>142</v>
      </c>
      <c r="I1225" s="60"/>
    </row>
    <row r="1226" spans="1:9" ht="15" customHeight="1">
      <c r="A1226" s="7"/>
      <c r="B1226" s="66" t="s">
        <v>1090</v>
      </c>
      <c r="C1226" s="62"/>
      <c r="D1226" s="62">
        <v>0</v>
      </c>
      <c r="E1226" s="63">
        <v>0</v>
      </c>
      <c r="F1226" s="26" t="s">
        <v>142</v>
      </c>
      <c r="G1226" s="26" t="s">
        <v>142</v>
      </c>
      <c r="I1226" s="60"/>
    </row>
    <row r="1227" spans="1:9" ht="15" customHeight="1">
      <c r="A1227" s="7"/>
      <c r="B1227" s="66" t="s">
        <v>1091</v>
      </c>
      <c r="C1227" s="62"/>
      <c r="D1227" s="62">
        <v>0</v>
      </c>
      <c r="E1227" s="63">
        <v>0</v>
      </c>
      <c r="F1227" s="26" t="s">
        <v>142</v>
      </c>
      <c r="G1227" s="26" t="s">
        <v>142</v>
      </c>
      <c r="I1227" s="60"/>
    </row>
    <row r="1228" spans="1:9" ht="15" customHeight="1">
      <c r="A1228" s="7"/>
      <c r="B1228" s="66" t="s">
        <v>1092</v>
      </c>
      <c r="C1228" s="62"/>
      <c r="D1228" s="62">
        <v>0</v>
      </c>
      <c r="E1228" s="63">
        <v>0</v>
      </c>
      <c r="F1228" s="26" t="s">
        <v>142</v>
      </c>
      <c r="G1228" s="26" t="s">
        <v>142</v>
      </c>
      <c r="I1228" s="60"/>
    </row>
    <row r="1229" spans="1:9" ht="15" customHeight="1">
      <c r="A1229" s="7"/>
      <c r="B1229" s="66" t="s">
        <v>1093</v>
      </c>
      <c r="C1229" s="62"/>
      <c r="D1229" s="62">
        <v>0</v>
      </c>
      <c r="E1229" s="63">
        <v>0</v>
      </c>
      <c r="F1229" s="26" t="s">
        <v>142</v>
      </c>
      <c r="G1229" s="26" t="s">
        <v>142</v>
      </c>
      <c r="I1229" s="60"/>
    </row>
    <row r="1230" spans="1:9" ht="15" customHeight="1">
      <c r="A1230" s="7"/>
      <c r="B1230" s="66" t="s">
        <v>1094</v>
      </c>
      <c r="C1230" s="62"/>
      <c r="D1230" s="62">
        <v>0</v>
      </c>
      <c r="E1230" s="63">
        <v>0</v>
      </c>
      <c r="F1230" s="26" t="s">
        <v>142</v>
      </c>
      <c r="G1230" s="26" t="s">
        <v>142</v>
      </c>
      <c r="I1230" s="60"/>
    </row>
    <row r="1231" spans="1:9" ht="15" customHeight="1">
      <c r="A1231" s="7"/>
      <c r="B1231" s="66" t="s">
        <v>1095</v>
      </c>
      <c r="C1231" s="62"/>
      <c r="D1231" s="62">
        <v>0</v>
      </c>
      <c r="E1231" s="63">
        <v>0</v>
      </c>
      <c r="F1231" s="26" t="s">
        <v>142</v>
      </c>
      <c r="G1231" s="26" t="s">
        <v>142</v>
      </c>
      <c r="I1231" s="60"/>
    </row>
    <row r="1232" spans="1:9" ht="15" customHeight="1">
      <c r="A1232" s="7"/>
      <c r="B1232" s="66" t="s">
        <v>1096</v>
      </c>
      <c r="C1232" s="62"/>
      <c r="D1232" s="62">
        <v>1</v>
      </c>
      <c r="E1232" s="63">
        <v>1</v>
      </c>
      <c r="F1232" s="26">
        <v>1</v>
      </c>
      <c r="G1232" s="27" t="s">
        <v>185</v>
      </c>
      <c r="I1232" s="60"/>
    </row>
    <row r="1233" spans="1:9" ht="15" customHeight="1">
      <c r="A1233" s="7"/>
      <c r="B1233" s="66" t="s">
        <v>1097</v>
      </c>
      <c r="C1233" s="62"/>
      <c r="D1233" s="62"/>
      <c r="E1233" s="63">
        <v>0</v>
      </c>
      <c r="F1233" s="26" t="s">
        <v>142</v>
      </c>
      <c r="G1233" s="26" t="s">
        <v>142</v>
      </c>
      <c r="I1233" s="60"/>
    </row>
    <row r="1234" spans="1:9" ht="15" customHeight="1">
      <c r="A1234" s="7"/>
      <c r="B1234" s="66" t="s">
        <v>1098</v>
      </c>
      <c r="C1234" s="62"/>
      <c r="D1234" s="62"/>
      <c r="E1234" s="63">
        <v>0</v>
      </c>
      <c r="F1234" s="26" t="s">
        <v>142</v>
      </c>
      <c r="G1234" s="26" t="s">
        <v>142</v>
      </c>
      <c r="I1234" s="60"/>
    </row>
    <row r="1235" spans="1:9" ht="15" customHeight="1">
      <c r="A1235" s="7"/>
      <c r="B1235" s="66" t="s">
        <v>1099</v>
      </c>
      <c r="C1235" s="62"/>
      <c r="D1235" s="62"/>
      <c r="E1235" s="63">
        <v>0</v>
      </c>
      <c r="F1235" s="26" t="s">
        <v>142</v>
      </c>
      <c r="G1235" s="26" t="s">
        <v>142</v>
      </c>
      <c r="I1235" s="60"/>
    </row>
    <row r="1236" spans="1:9" ht="15" customHeight="1">
      <c r="A1236" s="7"/>
      <c r="B1236" s="66" t="s">
        <v>1100</v>
      </c>
      <c r="C1236" s="62"/>
      <c r="D1236" s="62"/>
      <c r="E1236" s="63">
        <v>0</v>
      </c>
      <c r="F1236" s="26" t="s">
        <v>142</v>
      </c>
      <c r="G1236" s="26" t="s">
        <v>142</v>
      </c>
      <c r="I1236" s="60"/>
    </row>
    <row r="1237" spans="1:9" ht="15" customHeight="1">
      <c r="A1237" s="7"/>
      <c r="B1237" s="66" t="s">
        <v>1101</v>
      </c>
      <c r="C1237" s="62"/>
      <c r="D1237" s="62"/>
      <c r="E1237" s="63">
        <v>0</v>
      </c>
      <c r="F1237" s="26" t="s">
        <v>142</v>
      </c>
      <c r="G1237" s="26" t="s">
        <v>142</v>
      </c>
      <c r="I1237" s="60"/>
    </row>
    <row r="1238" spans="1:9" ht="15" customHeight="1">
      <c r="A1238" s="7"/>
      <c r="B1238" s="66" t="s">
        <v>1102</v>
      </c>
      <c r="C1238" s="62"/>
      <c r="D1238" s="62"/>
      <c r="E1238" s="63">
        <v>0</v>
      </c>
      <c r="F1238" s="26" t="s">
        <v>142</v>
      </c>
      <c r="G1238" s="26" t="s">
        <v>142</v>
      </c>
      <c r="I1238" s="60"/>
    </row>
    <row r="1239" spans="1:9" ht="15" customHeight="1">
      <c r="A1239" s="7"/>
      <c r="B1239" s="66" t="s">
        <v>152</v>
      </c>
      <c r="C1239" s="62"/>
      <c r="D1239" s="62"/>
      <c r="E1239" s="63">
        <v>0</v>
      </c>
      <c r="F1239" s="26" t="s">
        <v>142</v>
      </c>
      <c r="G1239" s="26" t="s">
        <v>142</v>
      </c>
      <c r="I1239" s="60"/>
    </row>
    <row r="1240" spans="1:9" ht="15" customHeight="1">
      <c r="A1240" s="7"/>
      <c r="B1240" s="66" t="s">
        <v>1103</v>
      </c>
      <c r="C1240" s="62"/>
      <c r="D1240" s="62"/>
      <c r="E1240" s="63">
        <v>0</v>
      </c>
      <c r="F1240" s="26" t="s">
        <v>142</v>
      </c>
      <c r="G1240" s="26" t="s">
        <v>142</v>
      </c>
      <c r="I1240" s="60"/>
    </row>
    <row r="1241" spans="1:9" ht="15" customHeight="1">
      <c r="A1241" s="7"/>
      <c r="B1241" s="16" t="s">
        <v>1104</v>
      </c>
      <c r="C1241" s="62"/>
      <c r="D1241" s="62"/>
      <c r="E1241" s="63">
        <v>0</v>
      </c>
      <c r="F1241" s="26" t="s">
        <v>142</v>
      </c>
      <c r="G1241" s="26" t="s">
        <v>142</v>
      </c>
      <c r="I1241" s="60"/>
    </row>
    <row r="1242" spans="1:9" ht="15" customHeight="1">
      <c r="A1242" s="7"/>
      <c r="B1242" s="66" t="s">
        <v>143</v>
      </c>
      <c r="C1242" s="62"/>
      <c r="D1242" s="62"/>
      <c r="E1242" s="63">
        <v>0</v>
      </c>
      <c r="F1242" s="26" t="s">
        <v>142</v>
      </c>
      <c r="G1242" s="26" t="s">
        <v>142</v>
      </c>
      <c r="I1242" s="60"/>
    </row>
    <row r="1243" spans="1:9" ht="15" customHeight="1">
      <c r="A1243" s="7"/>
      <c r="B1243" s="66" t="s">
        <v>144</v>
      </c>
      <c r="C1243" s="62"/>
      <c r="D1243" s="62"/>
      <c r="E1243" s="63">
        <v>0</v>
      </c>
      <c r="F1243" s="26" t="s">
        <v>142</v>
      </c>
      <c r="G1243" s="26" t="s">
        <v>142</v>
      </c>
      <c r="I1243" s="60"/>
    </row>
    <row r="1244" spans="1:9" ht="15" customHeight="1">
      <c r="A1244" s="7"/>
      <c r="B1244" s="66" t="s">
        <v>145</v>
      </c>
      <c r="C1244" s="62"/>
      <c r="D1244" s="62"/>
      <c r="E1244" s="63">
        <v>0</v>
      </c>
      <c r="F1244" s="26" t="s">
        <v>142</v>
      </c>
      <c r="G1244" s="26" t="s">
        <v>142</v>
      </c>
      <c r="I1244" s="60"/>
    </row>
    <row r="1245" spans="1:9" ht="15" customHeight="1">
      <c r="A1245" s="7"/>
      <c r="B1245" s="66" t="s">
        <v>1105</v>
      </c>
      <c r="C1245" s="62"/>
      <c r="D1245" s="62"/>
      <c r="E1245" s="63">
        <v>0</v>
      </c>
      <c r="F1245" s="26" t="s">
        <v>142</v>
      </c>
      <c r="G1245" s="26" t="s">
        <v>142</v>
      </c>
      <c r="I1245" s="60"/>
    </row>
    <row r="1246" spans="1:9" ht="15" customHeight="1">
      <c r="A1246" s="7"/>
      <c r="B1246" s="66" t="s">
        <v>1106</v>
      </c>
      <c r="C1246" s="62"/>
      <c r="D1246" s="62"/>
      <c r="E1246" s="63">
        <v>0</v>
      </c>
      <c r="F1246" s="26" t="s">
        <v>142</v>
      </c>
      <c r="G1246" s="26" t="s">
        <v>142</v>
      </c>
      <c r="I1246" s="60"/>
    </row>
    <row r="1247" spans="1:9" ht="15" customHeight="1">
      <c r="A1247" s="7"/>
      <c r="B1247" s="66" t="s">
        <v>1107</v>
      </c>
      <c r="C1247" s="62"/>
      <c r="D1247" s="62"/>
      <c r="E1247" s="63">
        <v>0</v>
      </c>
      <c r="F1247" s="26" t="s">
        <v>142</v>
      </c>
      <c r="G1247" s="26" t="s">
        <v>142</v>
      </c>
      <c r="I1247" s="60"/>
    </row>
    <row r="1248" spans="1:9" ht="15" customHeight="1">
      <c r="A1248" s="7"/>
      <c r="B1248" s="66" t="s">
        <v>1108</v>
      </c>
      <c r="C1248" s="62"/>
      <c r="D1248" s="62"/>
      <c r="E1248" s="63">
        <v>0</v>
      </c>
      <c r="F1248" s="26" t="s">
        <v>142</v>
      </c>
      <c r="G1248" s="26" t="s">
        <v>142</v>
      </c>
      <c r="I1248" s="60"/>
    </row>
    <row r="1249" spans="1:9" ht="15" customHeight="1">
      <c r="A1249" s="7"/>
      <c r="B1249" s="66" t="s">
        <v>1109</v>
      </c>
      <c r="C1249" s="62"/>
      <c r="D1249" s="62"/>
      <c r="E1249" s="63">
        <v>0</v>
      </c>
      <c r="F1249" s="26" t="s">
        <v>142</v>
      </c>
      <c r="G1249" s="26" t="s">
        <v>142</v>
      </c>
      <c r="I1249" s="60"/>
    </row>
    <row r="1250" spans="1:9" ht="15" customHeight="1">
      <c r="A1250" s="7"/>
      <c r="B1250" s="66" t="s">
        <v>1110</v>
      </c>
      <c r="C1250" s="62"/>
      <c r="D1250" s="62"/>
      <c r="E1250" s="63">
        <v>0</v>
      </c>
      <c r="F1250" s="26" t="s">
        <v>142</v>
      </c>
      <c r="G1250" s="26" t="s">
        <v>142</v>
      </c>
      <c r="I1250" s="60"/>
    </row>
    <row r="1251" spans="1:9" s="3" customFormat="1" ht="15" customHeight="1">
      <c r="A1251" s="7"/>
      <c r="B1251" s="66" t="s">
        <v>1111</v>
      </c>
      <c r="C1251" s="62"/>
      <c r="D1251" s="62"/>
      <c r="E1251" s="63">
        <v>0</v>
      </c>
      <c r="F1251" s="26" t="s">
        <v>142</v>
      </c>
      <c r="G1251" s="26" t="s">
        <v>142</v>
      </c>
      <c r="H1251" s="1"/>
      <c r="I1251" s="60"/>
    </row>
    <row r="1252" spans="1:9" ht="15" customHeight="1">
      <c r="A1252" s="7"/>
      <c r="B1252" s="66" t="s">
        <v>1112</v>
      </c>
      <c r="C1252" s="62"/>
      <c r="D1252" s="62"/>
      <c r="E1252" s="63">
        <v>0</v>
      </c>
      <c r="F1252" s="26" t="s">
        <v>142</v>
      </c>
      <c r="G1252" s="26" t="s">
        <v>142</v>
      </c>
      <c r="I1252" s="60"/>
    </row>
    <row r="1253" spans="1:9" ht="15" customHeight="1">
      <c r="A1253" s="7"/>
      <c r="B1253" s="66" t="s">
        <v>1113</v>
      </c>
      <c r="C1253" s="62"/>
      <c r="D1253" s="62"/>
      <c r="E1253" s="63">
        <v>0</v>
      </c>
      <c r="F1253" s="26" t="s">
        <v>142</v>
      </c>
      <c r="G1253" s="26" t="s">
        <v>142</v>
      </c>
      <c r="I1253" s="60"/>
    </row>
    <row r="1254" spans="1:9" ht="15" customHeight="1">
      <c r="A1254" s="7"/>
      <c r="B1254" s="66" t="s">
        <v>1114</v>
      </c>
      <c r="C1254" s="62"/>
      <c r="D1254" s="62"/>
      <c r="E1254" s="63">
        <v>0</v>
      </c>
      <c r="F1254" s="26" t="s">
        <v>142</v>
      </c>
      <c r="G1254" s="26" t="s">
        <v>142</v>
      </c>
      <c r="I1254" s="60"/>
    </row>
    <row r="1255" spans="1:9" ht="15" customHeight="1">
      <c r="A1255" s="7"/>
      <c r="B1255" s="66" t="s">
        <v>1115</v>
      </c>
      <c r="C1255" s="62"/>
      <c r="D1255" s="62"/>
      <c r="E1255" s="63">
        <v>0</v>
      </c>
      <c r="F1255" s="26" t="s">
        <v>142</v>
      </c>
      <c r="G1255" s="26" t="s">
        <v>142</v>
      </c>
      <c r="I1255" s="60"/>
    </row>
    <row r="1256" spans="1:9" ht="15" customHeight="1">
      <c r="A1256" s="7"/>
      <c r="B1256" s="66" t="s">
        <v>1116</v>
      </c>
      <c r="C1256" s="62"/>
      <c r="D1256" s="62"/>
      <c r="E1256" s="63">
        <v>0</v>
      </c>
      <c r="F1256" s="26" t="s">
        <v>142</v>
      </c>
      <c r="G1256" s="26" t="s">
        <v>142</v>
      </c>
      <c r="I1256" s="60"/>
    </row>
    <row r="1257" spans="1:9" ht="15" customHeight="1">
      <c r="A1257" s="7"/>
      <c r="B1257" s="66" t="s">
        <v>1117</v>
      </c>
      <c r="C1257" s="62"/>
      <c r="D1257" s="62"/>
      <c r="E1257" s="63">
        <v>0</v>
      </c>
      <c r="F1257" s="26" t="s">
        <v>142</v>
      </c>
      <c r="G1257" s="26" t="s">
        <v>142</v>
      </c>
      <c r="I1257" s="60"/>
    </row>
    <row r="1258" spans="1:9" ht="15.6">
      <c r="A1258" s="7"/>
      <c r="B1258" s="66" t="s">
        <v>152</v>
      </c>
      <c r="C1258" s="62"/>
      <c r="D1258" s="62"/>
      <c r="E1258" s="63">
        <v>0</v>
      </c>
      <c r="F1258" s="26" t="s">
        <v>142</v>
      </c>
      <c r="G1258" s="26" t="s">
        <v>142</v>
      </c>
      <c r="I1258" s="60"/>
    </row>
    <row r="1259" spans="1:9" ht="15.6">
      <c r="A1259" s="7"/>
      <c r="B1259" s="66" t="s">
        <v>1118</v>
      </c>
      <c r="C1259" s="62"/>
      <c r="D1259" s="62"/>
      <c r="E1259" s="63">
        <v>0</v>
      </c>
      <c r="F1259" s="26" t="s">
        <v>142</v>
      </c>
      <c r="G1259" s="26" t="s">
        <v>142</v>
      </c>
      <c r="I1259" s="60"/>
    </row>
    <row r="1260" spans="1:9" ht="15.6">
      <c r="A1260" s="7"/>
      <c r="B1260" s="16" t="s">
        <v>1119</v>
      </c>
      <c r="C1260" s="62"/>
      <c r="D1260" s="62"/>
      <c r="E1260" s="63">
        <v>0</v>
      </c>
      <c r="F1260" s="26" t="s">
        <v>142</v>
      </c>
      <c r="G1260" s="26" t="s">
        <v>142</v>
      </c>
      <c r="I1260" s="60"/>
    </row>
    <row r="1261" spans="1:9" ht="15.6">
      <c r="A1261" s="7"/>
      <c r="B1261" s="66" t="s">
        <v>143</v>
      </c>
      <c r="C1261" s="62"/>
      <c r="D1261" s="62"/>
      <c r="E1261" s="63">
        <v>0</v>
      </c>
      <c r="F1261" s="26" t="s">
        <v>142</v>
      </c>
      <c r="G1261" s="26" t="s">
        <v>142</v>
      </c>
      <c r="I1261" s="60"/>
    </row>
    <row r="1262" spans="1:9" ht="15.6">
      <c r="A1262" s="7"/>
      <c r="B1262" s="66" t="s">
        <v>144</v>
      </c>
      <c r="C1262" s="62"/>
      <c r="D1262" s="62"/>
      <c r="E1262" s="63">
        <v>0</v>
      </c>
      <c r="F1262" s="26" t="s">
        <v>142</v>
      </c>
      <c r="G1262" s="26" t="s">
        <v>142</v>
      </c>
      <c r="I1262" s="60"/>
    </row>
    <row r="1263" spans="1:9" ht="15.6">
      <c r="A1263" s="7"/>
      <c r="B1263" s="66" t="s">
        <v>145</v>
      </c>
      <c r="C1263" s="62"/>
      <c r="D1263" s="62"/>
      <c r="E1263" s="63">
        <v>0</v>
      </c>
      <c r="F1263" s="26" t="s">
        <v>142</v>
      </c>
      <c r="G1263" s="26" t="s">
        <v>142</v>
      </c>
      <c r="I1263" s="60"/>
    </row>
    <row r="1264" spans="1:9" ht="15.6">
      <c r="A1264" s="7"/>
      <c r="B1264" s="66" t="s">
        <v>1120</v>
      </c>
      <c r="C1264" s="62"/>
      <c r="D1264" s="62"/>
      <c r="E1264" s="63">
        <v>0</v>
      </c>
      <c r="F1264" s="26" t="s">
        <v>142</v>
      </c>
      <c r="G1264" s="26" t="s">
        <v>142</v>
      </c>
      <c r="I1264" s="60"/>
    </row>
    <row r="1265" spans="1:9" ht="15.6">
      <c r="A1265" s="7"/>
      <c r="B1265" s="66" t="s">
        <v>1121</v>
      </c>
      <c r="C1265" s="62"/>
      <c r="D1265" s="62"/>
      <c r="E1265" s="63">
        <v>0</v>
      </c>
      <c r="F1265" s="26" t="s">
        <v>142</v>
      </c>
      <c r="G1265" s="26" t="s">
        <v>142</v>
      </c>
      <c r="I1265" s="60"/>
    </row>
    <row r="1266" spans="1:9" ht="15.6">
      <c r="A1266" s="7"/>
      <c r="B1266" s="66" t="s">
        <v>1122</v>
      </c>
      <c r="C1266" s="62"/>
      <c r="D1266" s="62"/>
      <c r="E1266" s="63">
        <v>0</v>
      </c>
      <c r="F1266" s="26" t="s">
        <v>142</v>
      </c>
      <c r="G1266" s="26" t="s">
        <v>142</v>
      </c>
      <c r="I1266" s="60"/>
    </row>
    <row r="1267" spans="1:9" ht="15.6">
      <c r="A1267" s="7"/>
      <c r="B1267" s="66" t="s">
        <v>152</v>
      </c>
      <c r="C1267" s="62"/>
      <c r="D1267" s="62"/>
      <c r="E1267" s="63">
        <v>0</v>
      </c>
      <c r="F1267" s="26" t="s">
        <v>142</v>
      </c>
      <c r="G1267" s="26" t="s">
        <v>142</v>
      </c>
      <c r="I1267" s="60"/>
    </row>
    <row r="1268" spans="1:9" ht="15.6">
      <c r="A1268" s="7"/>
      <c r="B1268" s="66" t="s">
        <v>1123</v>
      </c>
      <c r="C1268" s="62"/>
      <c r="D1268" s="62"/>
      <c r="E1268" s="63">
        <v>0</v>
      </c>
      <c r="F1268" s="26" t="s">
        <v>142</v>
      </c>
      <c r="G1268" s="26" t="s">
        <v>142</v>
      </c>
      <c r="I1268" s="60"/>
    </row>
    <row r="1269" spans="1:9" s="3" customFormat="1" ht="15.6">
      <c r="A1269" s="70"/>
      <c r="B1269" s="16" t="s">
        <v>1124</v>
      </c>
      <c r="C1269" s="67"/>
      <c r="D1269" s="67">
        <v>1</v>
      </c>
      <c r="E1269" s="68">
        <v>1</v>
      </c>
      <c r="F1269" s="20">
        <v>1</v>
      </c>
      <c r="G1269" s="27" t="s">
        <v>185</v>
      </c>
      <c r="I1269" s="69"/>
    </row>
    <row r="1270" spans="1:9" ht="15.6">
      <c r="A1270" s="7"/>
      <c r="B1270" s="66" t="s">
        <v>143</v>
      </c>
      <c r="C1270" s="62"/>
      <c r="D1270" s="62"/>
      <c r="E1270" s="63">
        <v>0</v>
      </c>
      <c r="F1270" s="26" t="s">
        <v>142</v>
      </c>
      <c r="G1270" s="26" t="s">
        <v>142</v>
      </c>
      <c r="I1270" s="60"/>
    </row>
    <row r="1271" spans="1:9" ht="15.6">
      <c r="A1271" s="7"/>
      <c r="B1271" s="66" t="s">
        <v>144</v>
      </c>
      <c r="C1271" s="62"/>
      <c r="D1271" s="62"/>
      <c r="E1271" s="63">
        <v>0</v>
      </c>
      <c r="F1271" s="26" t="s">
        <v>142</v>
      </c>
      <c r="G1271" s="26" t="s">
        <v>142</v>
      </c>
      <c r="I1271" s="60"/>
    </row>
    <row r="1272" spans="1:9" ht="15.6">
      <c r="A1272" s="7"/>
      <c r="B1272" s="66" t="s">
        <v>145</v>
      </c>
      <c r="C1272" s="62"/>
      <c r="D1272" s="62"/>
      <c r="E1272" s="63">
        <v>0</v>
      </c>
      <c r="F1272" s="26" t="s">
        <v>142</v>
      </c>
      <c r="G1272" s="26" t="s">
        <v>142</v>
      </c>
      <c r="I1272" s="60"/>
    </row>
    <row r="1273" spans="1:9" ht="15.6">
      <c r="A1273" s="7"/>
      <c r="B1273" s="66" t="s">
        <v>1125</v>
      </c>
      <c r="C1273" s="62"/>
      <c r="D1273" s="62"/>
      <c r="E1273" s="63">
        <v>0</v>
      </c>
      <c r="F1273" s="26" t="s">
        <v>142</v>
      </c>
      <c r="G1273" s="26" t="s">
        <v>142</v>
      </c>
      <c r="I1273" s="60"/>
    </row>
    <row r="1274" spans="1:9" ht="15.6">
      <c r="A1274" s="7"/>
      <c r="B1274" s="66" t="s">
        <v>1126</v>
      </c>
      <c r="C1274" s="62"/>
      <c r="D1274" s="62">
        <v>1</v>
      </c>
      <c r="E1274" s="63">
        <v>1</v>
      </c>
      <c r="F1274" s="26">
        <v>1</v>
      </c>
      <c r="G1274" s="27" t="s">
        <v>185</v>
      </c>
      <c r="I1274" s="60"/>
    </row>
    <row r="1275" spans="1:9" ht="15.6">
      <c r="A1275" s="7"/>
      <c r="B1275" s="66" t="s">
        <v>1127</v>
      </c>
      <c r="C1275" s="62"/>
      <c r="D1275" s="62"/>
      <c r="E1275" s="63">
        <v>0</v>
      </c>
      <c r="F1275" s="26" t="s">
        <v>142</v>
      </c>
      <c r="G1275" s="26" t="s">
        <v>142</v>
      </c>
      <c r="I1275" s="60"/>
    </row>
    <row r="1276" spans="1:9" ht="15.6">
      <c r="A1276" s="7"/>
      <c r="B1276" s="66" t="s">
        <v>1128</v>
      </c>
      <c r="C1276" s="62"/>
      <c r="D1276" s="62"/>
      <c r="E1276" s="63">
        <v>0</v>
      </c>
      <c r="F1276" s="26" t="s">
        <v>142</v>
      </c>
      <c r="G1276" s="26" t="s">
        <v>142</v>
      </c>
      <c r="I1276" s="60"/>
    </row>
    <row r="1277" spans="1:9" ht="15.6">
      <c r="A1277" s="73"/>
      <c r="B1277" s="66" t="s">
        <v>1129</v>
      </c>
      <c r="C1277" s="62"/>
      <c r="D1277" s="62"/>
      <c r="E1277" s="63">
        <v>0</v>
      </c>
      <c r="F1277" s="26" t="s">
        <v>142</v>
      </c>
      <c r="G1277" s="26" t="s">
        <v>142</v>
      </c>
      <c r="I1277" s="60"/>
    </row>
    <row r="1278" spans="1:9" ht="15.6">
      <c r="A1278" s="7"/>
      <c r="B1278" s="66" t="s">
        <v>1130</v>
      </c>
      <c r="C1278" s="62"/>
      <c r="D1278" s="62"/>
      <c r="E1278" s="63">
        <v>0</v>
      </c>
      <c r="F1278" s="26" t="s">
        <v>142</v>
      </c>
      <c r="G1278" s="26" t="s">
        <v>142</v>
      </c>
      <c r="I1278" s="60"/>
    </row>
    <row r="1279" spans="1:9" ht="15.6">
      <c r="A1279" s="7"/>
      <c r="B1279" s="66" t="s">
        <v>1131</v>
      </c>
      <c r="C1279" s="62"/>
      <c r="D1279" s="62"/>
      <c r="E1279" s="63">
        <v>0</v>
      </c>
      <c r="F1279" s="26" t="s">
        <v>142</v>
      </c>
      <c r="G1279" s="26" t="s">
        <v>142</v>
      </c>
      <c r="I1279" s="60"/>
    </row>
    <row r="1280" spans="1:9" ht="15.6">
      <c r="A1280" s="7"/>
      <c r="B1280" s="66" t="s">
        <v>1132</v>
      </c>
      <c r="C1280" s="62"/>
      <c r="D1280" s="62"/>
      <c r="E1280" s="63">
        <v>0</v>
      </c>
      <c r="F1280" s="26" t="s">
        <v>142</v>
      </c>
      <c r="G1280" s="26" t="s">
        <v>142</v>
      </c>
      <c r="I1280" s="60"/>
    </row>
    <row r="1281" spans="1:9" ht="15.6">
      <c r="A1281" s="7"/>
      <c r="B1281" s="66" t="s">
        <v>1133</v>
      </c>
      <c r="C1281" s="62"/>
      <c r="D1281" s="62"/>
      <c r="E1281" s="63">
        <v>0</v>
      </c>
      <c r="F1281" s="26" t="s">
        <v>142</v>
      </c>
      <c r="G1281" s="26" t="s">
        <v>142</v>
      </c>
      <c r="I1281" s="60"/>
    </row>
    <row r="1282" spans="1:9" ht="15.6">
      <c r="A1282" s="7"/>
      <c r="B1282" s="16" t="s">
        <v>1134</v>
      </c>
      <c r="C1282" s="62"/>
      <c r="D1282" s="62"/>
      <c r="E1282" s="63">
        <v>0</v>
      </c>
      <c r="F1282" s="26" t="s">
        <v>142</v>
      </c>
      <c r="G1282" s="26" t="s">
        <v>142</v>
      </c>
      <c r="I1282" s="60"/>
    </row>
    <row r="1283" spans="1:9" ht="15.6">
      <c r="A1283" s="7"/>
      <c r="B1283" s="66" t="s">
        <v>143</v>
      </c>
      <c r="C1283" s="62"/>
      <c r="D1283" s="62"/>
      <c r="E1283" s="63">
        <v>0</v>
      </c>
      <c r="F1283" s="26" t="s">
        <v>142</v>
      </c>
      <c r="G1283" s="26" t="s">
        <v>142</v>
      </c>
      <c r="I1283" s="60"/>
    </row>
    <row r="1284" spans="1:9">
      <c r="A1284" s="7"/>
      <c r="B1284" s="66" t="s">
        <v>144</v>
      </c>
      <c r="C1284" s="62"/>
      <c r="D1284" s="62"/>
      <c r="E1284" s="63">
        <v>0</v>
      </c>
      <c r="F1284" s="26" t="s">
        <v>142</v>
      </c>
      <c r="G1284" s="26" t="s">
        <v>142</v>
      </c>
    </row>
    <row r="1285" spans="1:9">
      <c r="A1285" s="7"/>
      <c r="B1285" s="66" t="s">
        <v>145</v>
      </c>
      <c r="C1285" s="62"/>
      <c r="D1285" s="62"/>
      <c r="E1285" s="63">
        <v>0</v>
      </c>
      <c r="F1285" s="26" t="s">
        <v>142</v>
      </c>
      <c r="G1285" s="26" t="s">
        <v>142</v>
      </c>
    </row>
    <row r="1286" spans="1:9">
      <c r="A1286" s="7"/>
      <c r="B1286" s="66" t="s">
        <v>1135</v>
      </c>
      <c r="C1286" s="62"/>
      <c r="D1286" s="62"/>
      <c r="E1286" s="63">
        <v>0</v>
      </c>
      <c r="F1286" s="26" t="s">
        <v>142</v>
      </c>
      <c r="G1286" s="26" t="s">
        <v>142</v>
      </c>
    </row>
    <row r="1287" spans="1:9">
      <c r="A1287" s="7"/>
      <c r="B1287" s="66" t="s">
        <v>1136</v>
      </c>
      <c r="C1287" s="62"/>
      <c r="D1287" s="62"/>
      <c r="E1287" s="63">
        <v>0</v>
      </c>
      <c r="F1287" s="26" t="s">
        <v>142</v>
      </c>
      <c r="G1287" s="26" t="s">
        <v>142</v>
      </c>
    </row>
    <row r="1288" spans="1:9">
      <c r="A1288" s="7"/>
      <c r="B1288" s="66" t="s">
        <v>1137</v>
      </c>
      <c r="C1288" s="62"/>
      <c r="D1288" s="62"/>
      <c r="E1288" s="63">
        <v>0</v>
      </c>
      <c r="F1288" s="26" t="s">
        <v>142</v>
      </c>
      <c r="G1288" s="26" t="s">
        <v>142</v>
      </c>
    </row>
    <row r="1289" spans="1:9">
      <c r="A1289" s="7"/>
      <c r="B1289" s="66" t="s">
        <v>1138</v>
      </c>
      <c r="C1289" s="62"/>
      <c r="D1289" s="62"/>
      <c r="E1289" s="63">
        <v>0</v>
      </c>
      <c r="F1289" s="26" t="s">
        <v>142</v>
      </c>
      <c r="G1289" s="26" t="s">
        <v>142</v>
      </c>
    </row>
    <row r="1290" spans="1:9">
      <c r="A1290" s="7"/>
      <c r="B1290" s="66" t="s">
        <v>1139</v>
      </c>
      <c r="C1290" s="62"/>
      <c r="D1290" s="62"/>
      <c r="E1290" s="63">
        <v>0</v>
      </c>
      <c r="F1290" s="26" t="s">
        <v>142</v>
      </c>
      <c r="G1290" s="26" t="s">
        <v>142</v>
      </c>
    </row>
    <row r="1291" spans="1:9">
      <c r="A1291" s="7"/>
      <c r="B1291" s="66" t="s">
        <v>1140</v>
      </c>
      <c r="C1291" s="62"/>
      <c r="D1291" s="62"/>
      <c r="E1291" s="63">
        <v>0</v>
      </c>
      <c r="F1291" s="26" t="s">
        <v>142</v>
      </c>
      <c r="G1291" s="26" t="s">
        <v>142</v>
      </c>
    </row>
    <row r="1292" spans="1:9">
      <c r="A1292" s="7"/>
      <c r="B1292" s="66" t="s">
        <v>1141</v>
      </c>
      <c r="C1292" s="62"/>
      <c r="D1292" s="62"/>
      <c r="E1292" s="63">
        <v>0</v>
      </c>
      <c r="F1292" s="26" t="s">
        <v>142</v>
      </c>
      <c r="G1292" s="26" t="s">
        <v>142</v>
      </c>
    </row>
    <row r="1293" spans="1:9">
      <c r="A1293" s="7"/>
      <c r="B1293" s="66" t="s">
        <v>1142</v>
      </c>
      <c r="C1293" s="62"/>
      <c r="D1293" s="62"/>
      <c r="E1293" s="63">
        <v>0</v>
      </c>
      <c r="F1293" s="26" t="s">
        <v>142</v>
      </c>
      <c r="G1293" s="26" t="s">
        <v>142</v>
      </c>
    </row>
    <row r="1294" spans="1:9">
      <c r="A1294" s="7"/>
      <c r="B1294" s="66" t="s">
        <v>1143</v>
      </c>
      <c r="C1294" s="62"/>
      <c r="D1294" s="62"/>
      <c r="E1294" s="63">
        <v>0</v>
      </c>
      <c r="F1294" s="26" t="s">
        <v>142</v>
      </c>
      <c r="G1294" s="26" t="s">
        <v>142</v>
      </c>
    </row>
    <row r="1295" spans="1:9">
      <c r="A1295" s="73"/>
      <c r="B1295" s="66" t="s">
        <v>1144</v>
      </c>
      <c r="C1295" s="62"/>
      <c r="D1295" s="62"/>
      <c r="E1295" s="63">
        <v>0</v>
      </c>
      <c r="F1295" s="26" t="s">
        <v>142</v>
      </c>
      <c r="G1295" s="26" t="s">
        <v>142</v>
      </c>
    </row>
    <row r="1296" spans="1:9">
      <c r="A1296" s="7"/>
      <c r="B1296" s="66" t="s">
        <v>1145</v>
      </c>
      <c r="C1296" s="62"/>
      <c r="D1296" s="62"/>
      <c r="E1296" s="63">
        <v>0</v>
      </c>
      <c r="F1296" s="26" t="s">
        <v>142</v>
      </c>
      <c r="G1296" s="26" t="s">
        <v>142</v>
      </c>
    </row>
    <row r="1297" spans="1:7">
      <c r="A1297" s="7"/>
      <c r="B1297" s="16" t="s">
        <v>1146</v>
      </c>
      <c r="C1297" s="62"/>
      <c r="D1297" s="62"/>
      <c r="E1297" s="63">
        <v>0</v>
      </c>
      <c r="F1297" s="26" t="s">
        <v>142</v>
      </c>
      <c r="G1297" s="26" t="s">
        <v>142</v>
      </c>
    </row>
    <row r="1298" spans="1:7">
      <c r="A1298" s="7"/>
      <c r="B1298" s="66" t="s">
        <v>1147</v>
      </c>
      <c r="C1298" s="62"/>
      <c r="D1298" s="62"/>
      <c r="E1298" s="63">
        <v>0</v>
      </c>
      <c r="F1298" s="26" t="s">
        <v>142</v>
      </c>
      <c r="G1298" s="26" t="s">
        <v>142</v>
      </c>
    </row>
    <row r="1299" spans="1:7" s="3" customFormat="1">
      <c r="A1299" s="70" t="s">
        <v>1148</v>
      </c>
      <c r="B1299" s="16" t="s">
        <v>45</v>
      </c>
      <c r="C1299" s="67">
        <v>8862</v>
      </c>
      <c r="D1299" s="67">
        <v>1553</v>
      </c>
      <c r="E1299" s="68">
        <v>1553</v>
      </c>
      <c r="F1299" s="20">
        <v>1</v>
      </c>
      <c r="G1299" s="20">
        <v>0.19284738606730412</v>
      </c>
    </row>
    <row r="1300" spans="1:7" s="3" customFormat="1">
      <c r="A1300" s="70"/>
      <c r="B1300" s="16" t="s">
        <v>1149</v>
      </c>
      <c r="C1300" s="67">
        <v>40</v>
      </c>
      <c r="D1300" s="67">
        <v>7</v>
      </c>
      <c r="E1300" s="68">
        <v>7</v>
      </c>
      <c r="F1300" s="20">
        <v>1</v>
      </c>
      <c r="G1300" s="20">
        <v>1.0358094110683633E-3</v>
      </c>
    </row>
    <row r="1301" spans="1:7">
      <c r="A1301" s="7"/>
      <c r="B1301" s="66" t="s">
        <v>1150</v>
      </c>
      <c r="C1301" s="62"/>
      <c r="D1301" s="62">
        <v>0</v>
      </c>
      <c r="E1301" s="63">
        <v>0</v>
      </c>
      <c r="F1301" s="26" t="s">
        <v>142</v>
      </c>
      <c r="G1301" s="26" t="s">
        <v>142</v>
      </c>
    </row>
    <row r="1302" spans="1:7">
      <c r="A1302" s="7"/>
      <c r="B1302" s="66" t="s">
        <v>1151</v>
      </c>
      <c r="C1302" s="62"/>
      <c r="D1302" s="62">
        <v>0</v>
      </c>
      <c r="E1302" s="63">
        <v>0</v>
      </c>
      <c r="F1302" s="26" t="s">
        <v>142</v>
      </c>
      <c r="G1302" s="26" t="s">
        <v>142</v>
      </c>
    </row>
    <row r="1303" spans="1:7">
      <c r="A1303" s="7"/>
      <c r="B1303" s="66" t="s">
        <v>1152</v>
      </c>
      <c r="C1303" s="62"/>
      <c r="D1303" s="62">
        <v>0</v>
      </c>
      <c r="E1303" s="63">
        <v>0</v>
      </c>
      <c r="F1303" s="26" t="s">
        <v>142</v>
      </c>
      <c r="G1303" s="26" t="s">
        <v>142</v>
      </c>
    </row>
    <row r="1304" spans="1:7">
      <c r="A1304" s="7"/>
      <c r="B1304" s="66" t="s">
        <v>1153</v>
      </c>
      <c r="C1304" s="62"/>
      <c r="D1304" s="62">
        <v>0</v>
      </c>
      <c r="E1304" s="63">
        <v>0</v>
      </c>
      <c r="F1304" s="26" t="s">
        <v>142</v>
      </c>
      <c r="G1304" s="26" t="s">
        <v>142</v>
      </c>
    </row>
    <row r="1305" spans="1:7">
      <c r="A1305" s="7"/>
      <c r="B1305" s="66" t="s">
        <v>1154</v>
      </c>
      <c r="C1305" s="62"/>
      <c r="D1305" s="62">
        <v>0</v>
      </c>
      <c r="E1305" s="63">
        <v>0</v>
      </c>
      <c r="F1305" s="26" t="s">
        <v>142</v>
      </c>
      <c r="G1305" s="26" t="s">
        <v>142</v>
      </c>
    </row>
    <row r="1306" spans="1:7">
      <c r="A1306" s="7"/>
      <c r="B1306" s="66" t="s">
        <v>1155</v>
      </c>
      <c r="C1306" s="62"/>
      <c r="D1306" s="62">
        <v>0</v>
      </c>
      <c r="E1306" s="63">
        <v>0</v>
      </c>
      <c r="F1306" s="26" t="s">
        <v>142</v>
      </c>
      <c r="G1306" s="26">
        <v>0</v>
      </c>
    </row>
    <row r="1307" spans="1:7">
      <c r="A1307" s="7"/>
      <c r="B1307" s="66" t="s">
        <v>1156</v>
      </c>
      <c r="C1307" s="62">
        <v>40</v>
      </c>
      <c r="D1307" s="62">
        <v>7</v>
      </c>
      <c r="E1307" s="63">
        <v>7</v>
      </c>
      <c r="F1307" s="26">
        <v>1</v>
      </c>
      <c r="G1307" s="27" t="s">
        <v>185</v>
      </c>
    </row>
    <row r="1308" spans="1:7">
      <c r="A1308" s="7"/>
      <c r="B1308" s="66" t="s">
        <v>1157</v>
      </c>
      <c r="C1308" s="62"/>
      <c r="D1308" s="62">
        <v>0</v>
      </c>
      <c r="E1308" s="63">
        <v>0</v>
      </c>
      <c r="F1308" s="26" t="s">
        <v>142</v>
      </c>
      <c r="G1308" s="26" t="s">
        <v>142</v>
      </c>
    </row>
    <row r="1309" spans="1:7" s="3" customFormat="1">
      <c r="A1309" s="70"/>
      <c r="B1309" s="16" t="s">
        <v>1158</v>
      </c>
      <c r="C1309" s="67">
        <v>8822</v>
      </c>
      <c r="D1309" s="67">
        <v>1546</v>
      </c>
      <c r="E1309" s="68">
        <v>1546</v>
      </c>
      <c r="F1309" s="20">
        <v>1</v>
      </c>
      <c r="G1309" s="20">
        <v>1.1938223938223937</v>
      </c>
    </row>
    <row r="1310" spans="1:7">
      <c r="A1310" s="7"/>
      <c r="B1310" s="66" t="s">
        <v>1159</v>
      </c>
      <c r="C1310" s="62">
        <v>8822</v>
      </c>
      <c r="D1310" s="62">
        <v>1546</v>
      </c>
      <c r="E1310" s="63">
        <v>1546</v>
      </c>
      <c r="F1310" s="26">
        <v>1</v>
      </c>
      <c r="G1310" s="26">
        <v>1.1938223938223937</v>
      </c>
    </row>
    <row r="1311" spans="1:7">
      <c r="A1311" s="7"/>
      <c r="B1311" s="66" t="s">
        <v>1160</v>
      </c>
      <c r="C1311" s="62"/>
      <c r="D1311" s="62"/>
      <c r="E1311" s="63">
        <v>0</v>
      </c>
      <c r="F1311" s="26" t="s">
        <v>142</v>
      </c>
      <c r="G1311" s="26" t="s">
        <v>142</v>
      </c>
    </row>
    <row r="1312" spans="1:7">
      <c r="A1312" s="7"/>
      <c r="B1312" s="66" t="s">
        <v>1161</v>
      </c>
      <c r="C1312" s="62"/>
      <c r="D1312" s="62"/>
      <c r="E1312" s="63">
        <v>0</v>
      </c>
      <c r="F1312" s="26" t="s">
        <v>142</v>
      </c>
      <c r="G1312" s="26" t="s">
        <v>142</v>
      </c>
    </row>
    <row r="1313" spans="1:7">
      <c r="A1313" s="7"/>
      <c r="B1313" s="16" t="s">
        <v>1162</v>
      </c>
      <c r="C1313" s="62"/>
      <c r="D1313" s="62"/>
      <c r="E1313" s="63">
        <v>0</v>
      </c>
      <c r="F1313" s="26" t="s">
        <v>142</v>
      </c>
      <c r="G1313" s="26" t="s">
        <v>142</v>
      </c>
    </row>
    <row r="1314" spans="1:7">
      <c r="A1314" s="7"/>
      <c r="B1314" s="66" t="s">
        <v>1163</v>
      </c>
      <c r="C1314" s="62"/>
      <c r="D1314" s="62"/>
      <c r="E1314" s="63">
        <v>0</v>
      </c>
      <c r="F1314" s="26" t="s">
        <v>142</v>
      </c>
      <c r="G1314" s="26" t="s">
        <v>142</v>
      </c>
    </row>
    <row r="1315" spans="1:7">
      <c r="A1315" s="7"/>
      <c r="B1315" s="66" t="s">
        <v>1164</v>
      </c>
      <c r="C1315" s="62"/>
      <c r="D1315" s="62"/>
      <c r="E1315" s="63">
        <v>0</v>
      </c>
      <c r="F1315" s="26" t="s">
        <v>142</v>
      </c>
      <c r="G1315" s="26" t="s">
        <v>142</v>
      </c>
    </row>
    <row r="1316" spans="1:7">
      <c r="A1316" s="7"/>
      <c r="B1316" s="66" t="s">
        <v>1165</v>
      </c>
      <c r="C1316" s="62"/>
      <c r="D1316" s="62"/>
      <c r="E1316" s="63">
        <v>0</v>
      </c>
      <c r="F1316" s="26" t="s">
        <v>142</v>
      </c>
      <c r="G1316" s="26" t="s">
        <v>142</v>
      </c>
    </row>
    <row r="1317" spans="1:7" s="3" customFormat="1">
      <c r="A1317" s="70" t="s">
        <v>1166</v>
      </c>
      <c r="B1317" s="16" t="s">
        <v>1167</v>
      </c>
      <c r="C1317" s="67">
        <v>2505</v>
      </c>
      <c r="D1317" s="67">
        <v>6818</v>
      </c>
      <c r="E1317" s="68">
        <v>6714</v>
      </c>
      <c r="F1317" s="20">
        <v>0.98474625990026399</v>
      </c>
      <c r="G1317" s="20">
        <v>5.5856905158069887</v>
      </c>
    </row>
    <row r="1318" spans="1:7" s="3" customFormat="1">
      <c r="A1318" s="70"/>
      <c r="B1318" s="16" t="s">
        <v>1168</v>
      </c>
      <c r="C1318" s="67">
        <v>2304</v>
      </c>
      <c r="D1318" s="67">
        <v>6279</v>
      </c>
      <c r="E1318" s="68">
        <v>6175</v>
      </c>
      <c r="F1318" s="20">
        <v>0.9834368530020704</v>
      </c>
      <c r="G1318" s="20">
        <v>8.8214285714285712</v>
      </c>
    </row>
    <row r="1319" spans="1:7">
      <c r="A1319" s="7"/>
      <c r="B1319" s="66" t="s">
        <v>143</v>
      </c>
      <c r="C1319" s="62"/>
      <c r="D1319" s="62"/>
      <c r="E1319" s="63">
        <v>0</v>
      </c>
      <c r="F1319" s="26" t="s">
        <v>142</v>
      </c>
      <c r="G1319" s="26" t="s">
        <v>142</v>
      </c>
    </row>
    <row r="1320" spans="1:7">
      <c r="A1320" s="7"/>
      <c r="B1320" s="66" t="s">
        <v>144</v>
      </c>
      <c r="C1320" s="62"/>
      <c r="D1320" s="62"/>
      <c r="E1320" s="63">
        <v>0</v>
      </c>
      <c r="F1320" s="26" t="s">
        <v>142</v>
      </c>
      <c r="G1320" s="26" t="s">
        <v>142</v>
      </c>
    </row>
    <row r="1321" spans="1:7">
      <c r="A1321" s="7"/>
      <c r="B1321" s="66" t="s">
        <v>145</v>
      </c>
      <c r="C1321" s="62"/>
      <c r="D1321" s="62"/>
      <c r="E1321" s="63">
        <v>0</v>
      </c>
      <c r="F1321" s="26" t="s">
        <v>142</v>
      </c>
      <c r="G1321" s="26" t="s">
        <v>142</v>
      </c>
    </row>
    <row r="1322" spans="1:7">
      <c r="A1322" s="7"/>
      <c r="B1322" s="66" t="s">
        <v>1169</v>
      </c>
      <c r="C1322" s="62"/>
      <c r="D1322" s="62"/>
      <c r="E1322" s="63">
        <v>0</v>
      </c>
      <c r="F1322" s="26" t="s">
        <v>142</v>
      </c>
      <c r="G1322" s="26" t="s">
        <v>142</v>
      </c>
    </row>
    <row r="1323" spans="1:7">
      <c r="A1323" s="7"/>
      <c r="B1323" s="66" t="s">
        <v>1170</v>
      </c>
      <c r="C1323" s="62"/>
      <c r="D1323" s="62"/>
      <c r="E1323" s="63">
        <v>0</v>
      </c>
      <c r="F1323" s="26" t="s">
        <v>142</v>
      </c>
      <c r="G1323" s="26" t="s">
        <v>142</v>
      </c>
    </row>
    <row r="1324" spans="1:7">
      <c r="A1324" s="7"/>
      <c r="B1324" s="66" t="s">
        <v>1171</v>
      </c>
      <c r="C1324" s="62"/>
      <c r="D1324" s="62"/>
      <c r="E1324" s="63">
        <v>0</v>
      </c>
      <c r="F1324" s="26" t="s">
        <v>142</v>
      </c>
      <c r="G1324" s="26" t="s">
        <v>142</v>
      </c>
    </row>
    <row r="1325" spans="1:7">
      <c r="A1325" s="7"/>
      <c r="B1325" s="66" t="s">
        <v>1172</v>
      </c>
      <c r="C1325" s="62"/>
      <c r="D1325" s="62"/>
      <c r="E1325" s="63">
        <v>0</v>
      </c>
      <c r="F1325" s="26" t="s">
        <v>142</v>
      </c>
      <c r="G1325" s="26" t="s">
        <v>142</v>
      </c>
    </row>
    <row r="1326" spans="1:7">
      <c r="A1326" s="7"/>
      <c r="B1326" s="66" t="s">
        <v>1173</v>
      </c>
      <c r="C1326" s="62"/>
      <c r="D1326" s="62"/>
      <c r="E1326" s="63">
        <v>0</v>
      </c>
      <c r="F1326" s="26" t="s">
        <v>142</v>
      </c>
      <c r="G1326" s="26" t="s">
        <v>142</v>
      </c>
    </row>
    <row r="1327" spans="1:7">
      <c r="A1327" s="7"/>
      <c r="B1327" s="66" t="s">
        <v>1174</v>
      </c>
      <c r="C1327" s="62"/>
      <c r="D1327" s="62"/>
      <c r="E1327" s="63">
        <v>0</v>
      </c>
      <c r="F1327" s="26" t="s">
        <v>142</v>
      </c>
      <c r="G1327" s="26" t="s">
        <v>142</v>
      </c>
    </row>
    <row r="1328" spans="1:7">
      <c r="A1328" s="7"/>
      <c r="B1328" s="66" t="s">
        <v>1175</v>
      </c>
      <c r="C1328" s="62"/>
      <c r="D1328" s="62"/>
      <c r="E1328" s="63">
        <v>0</v>
      </c>
      <c r="F1328" s="26" t="s">
        <v>142</v>
      </c>
      <c r="G1328" s="26" t="s">
        <v>142</v>
      </c>
    </row>
    <row r="1329" spans="1:7">
      <c r="A1329" s="7"/>
      <c r="B1329" s="66" t="s">
        <v>1176</v>
      </c>
      <c r="C1329" s="62"/>
      <c r="D1329" s="62"/>
      <c r="E1329" s="63">
        <v>0</v>
      </c>
      <c r="F1329" s="26" t="s">
        <v>142</v>
      </c>
      <c r="G1329" s="26" t="s">
        <v>142</v>
      </c>
    </row>
    <row r="1330" spans="1:7">
      <c r="A1330" s="7"/>
      <c r="B1330" s="66" t="s">
        <v>1177</v>
      </c>
      <c r="C1330" s="62"/>
      <c r="D1330" s="62"/>
      <c r="E1330" s="63">
        <v>0</v>
      </c>
      <c r="F1330" s="26" t="s">
        <v>142</v>
      </c>
      <c r="G1330" s="26" t="s">
        <v>142</v>
      </c>
    </row>
    <row r="1331" spans="1:7">
      <c r="A1331" s="7"/>
      <c r="B1331" s="66" t="s">
        <v>152</v>
      </c>
      <c r="C1331" s="62"/>
      <c r="D1331" s="62"/>
      <c r="E1331" s="63">
        <v>0</v>
      </c>
      <c r="F1331" s="26" t="s">
        <v>142</v>
      </c>
      <c r="G1331" s="26" t="s">
        <v>142</v>
      </c>
    </row>
    <row r="1332" spans="1:7">
      <c r="A1332" s="7"/>
      <c r="B1332" s="66" t="s">
        <v>1178</v>
      </c>
      <c r="C1332" s="62">
        <v>2304</v>
      </c>
      <c r="D1332" s="62">
        <v>6279</v>
      </c>
      <c r="E1332" s="63">
        <v>6175</v>
      </c>
      <c r="F1332" s="26">
        <v>0.9834368530020704</v>
      </c>
      <c r="G1332" s="26">
        <v>8.8214285714285712</v>
      </c>
    </row>
    <row r="1333" spans="1:7">
      <c r="A1333" s="7"/>
      <c r="B1333" s="16" t="s">
        <v>1179</v>
      </c>
      <c r="C1333" s="62"/>
      <c r="D1333" s="62"/>
      <c r="E1333" s="63">
        <v>0</v>
      </c>
      <c r="F1333" s="26" t="s">
        <v>142</v>
      </c>
      <c r="G1333" s="26" t="s">
        <v>142</v>
      </c>
    </row>
    <row r="1334" spans="1:7">
      <c r="A1334" s="7"/>
      <c r="B1334" s="66" t="s">
        <v>143</v>
      </c>
      <c r="C1334" s="62"/>
      <c r="D1334" s="62"/>
      <c r="E1334" s="63">
        <v>0</v>
      </c>
      <c r="F1334" s="26" t="s">
        <v>142</v>
      </c>
      <c r="G1334" s="26" t="s">
        <v>142</v>
      </c>
    </row>
    <row r="1335" spans="1:7">
      <c r="A1335" s="7"/>
      <c r="B1335" s="66" t="s">
        <v>144</v>
      </c>
      <c r="C1335" s="62"/>
      <c r="D1335" s="62"/>
      <c r="E1335" s="63">
        <v>0</v>
      </c>
      <c r="F1335" s="26" t="s">
        <v>142</v>
      </c>
      <c r="G1335" s="26" t="s">
        <v>142</v>
      </c>
    </row>
    <row r="1336" spans="1:7">
      <c r="A1336" s="7"/>
      <c r="B1336" s="66" t="s">
        <v>145</v>
      </c>
      <c r="C1336" s="62"/>
      <c r="D1336" s="62"/>
      <c r="E1336" s="63">
        <v>0</v>
      </c>
      <c r="F1336" s="26" t="s">
        <v>142</v>
      </c>
      <c r="G1336" s="26" t="s">
        <v>142</v>
      </c>
    </row>
    <row r="1337" spans="1:7">
      <c r="A1337" s="7"/>
      <c r="B1337" s="66" t="s">
        <v>1180</v>
      </c>
      <c r="C1337" s="62"/>
      <c r="D1337" s="62"/>
      <c r="E1337" s="63">
        <v>0</v>
      </c>
      <c r="F1337" s="26" t="s">
        <v>142</v>
      </c>
      <c r="G1337" s="26" t="s">
        <v>142</v>
      </c>
    </row>
    <row r="1338" spans="1:7">
      <c r="A1338" s="7"/>
      <c r="B1338" s="66" t="s">
        <v>1181</v>
      </c>
      <c r="C1338" s="62"/>
      <c r="D1338" s="62"/>
      <c r="E1338" s="63">
        <v>0</v>
      </c>
      <c r="F1338" s="26" t="s">
        <v>142</v>
      </c>
      <c r="G1338" s="26" t="s">
        <v>142</v>
      </c>
    </row>
    <row r="1339" spans="1:7">
      <c r="A1339" s="7"/>
      <c r="B1339" s="66" t="s">
        <v>1182</v>
      </c>
      <c r="C1339" s="62"/>
      <c r="D1339" s="62"/>
      <c r="E1339" s="63">
        <v>0</v>
      </c>
      <c r="F1339" s="26" t="s">
        <v>142</v>
      </c>
      <c r="G1339" s="26" t="s">
        <v>142</v>
      </c>
    </row>
    <row r="1340" spans="1:7">
      <c r="A1340" s="7"/>
      <c r="B1340" s="66" t="s">
        <v>1183</v>
      </c>
      <c r="C1340" s="62"/>
      <c r="D1340" s="62"/>
      <c r="E1340" s="63">
        <v>0</v>
      </c>
      <c r="F1340" s="26" t="s">
        <v>142</v>
      </c>
      <c r="G1340" s="26" t="s">
        <v>142</v>
      </c>
    </row>
    <row r="1341" spans="1:7">
      <c r="A1341" s="7"/>
      <c r="B1341" s="66" t="s">
        <v>1184</v>
      </c>
      <c r="C1341" s="62"/>
      <c r="D1341" s="62"/>
      <c r="E1341" s="63">
        <v>0</v>
      </c>
      <c r="F1341" s="26" t="s">
        <v>142</v>
      </c>
      <c r="G1341" s="26" t="s">
        <v>142</v>
      </c>
    </row>
    <row r="1342" spans="1:7">
      <c r="A1342" s="7"/>
      <c r="B1342" s="66" t="s">
        <v>1185</v>
      </c>
      <c r="C1342" s="62"/>
      <c r="D1342" s="62"/>
      <c r="E1342" s="63">
        <v>0</v>
      </c>
      <c r="F1342" s="26" t="s">
        <v>142</v>
      </c>
      <c r="G1342" s="26" t="s">
        <v>142</v>
      </c>
    </row>
    <row r="1343" spans="1:7">
      <c r="A1343" s="7"/>
      <c r="B1343" s="66" t="s">
        <v>1186</v>
      </c>
      <c r="C1343" s="62"/>
      <c r="D1343" s="62"/>
      <c r="E1343" s="63">
        <v>0</v>
      </c>
      <c r="F1343" s="26" t="s">
        <v>142</v>
      </c>
      <c r="G1343" s="26" t="s">
        <v>142</v>
      </c>
    </row>
    <row r="1344" spans="1:7">
      <c r="A1344" s="7"/>
      <c r="B1344" s="66" t="s">
        <v>1187</v>
      </c>
      <c r="C1344" s="62"/>
      <c r="D1344" s="62"/>
      <c r="E1344" s="63">
        <v>0</v>
      </c>
      <c r="F1344" s="26" t="s">
        <v>142</v>
      </c>
      <c r="G1344" s="26" t="s">
        <v>142</v>
      </c>
    </row>
    <row r="1345" spans="1:7">
      <c r="A1345" s="7"/>
      <c r="B1345" s="66" t="s">
        <v>152</v>
      </c>
      <c r="C1345" s="62"/>
      <c r="D1345" s="62"/>
      <c r="E1345" s="63">
        <v>0</v>
      </c>
      <c r="F1345" s="26" t="s">
        <v>142</v>
      </c>
      <c r="G1345" s="26" t="s">
        <v>142</v>
      </c>
    </row>
    <row r="1346" spans="1:7">
      <c r="A1346" s="7"/>
      <c r="B1346" s="66" t="s">
        <v>1188</v>
      </c>
      <c r="C1346" s="62"/>
      <c r="D1346" s="62"/>
      <c r="E1346" s="63">
        <v>0</v>
      </c>
      <c r="F1346" s="26" t="s">
        <v>142</v>
      </c>
      <c r="G1346" s="26" t="s">
        <v>142</v>
      </c>
    </row>
    <row r="1347" spans="1:7">
      <c r="A1347" s="7"/>
      <c r="B1347" s="16" t="s">
        <v>1189</v>
      </c>
      <c r="C1347" s="62"/>
      <c r="D1347" s="62"/>
      <c r="E1347" s="63">
        <v>0</v>
      </c>
      <c r="F1347" s="26" t="s">
        <v>142</v>
      </c>
      <c r="G1347" s="26" t="s">
        <v>142</v>
      </c>
    </row>
    <row r="1348" spans="1:7">
      <c r="A1348" s="7"/>
      <c r="B1348" s="66" t="s">
        <v>1190</v>
      </c>
      <c r="C1348" s="62"/>
      <c r="D1348" s="62"/>
      <c r="E1348" s="63">
        <v>0</v>
      </c>
      <c r="F1348" s="26" t="s">
        <v>142</v>
      </c>
      <c r="G1348" s="26" t="s">
        <v>142</v>
      </c>
    </row>
    <row r="1349" spans="1:7">
      <c r="A1349" s="7"/>
      <c r="B1349" s="66" t="s">
        <v>1191</v>
      </c>
      <c r="C1349" s="62"/>
      <c r="D1349" s="62"/>
      <c r="E1349" s="63">
        <v>0</v>
      </c>
      <c r="F1349" s="26" t="s">
        <v>142</v>
      </c>
      <c r="G1349" s="26" t="s">
        <v>142</v>
      </c>
    </row>
    <row r="1350" spans="1:7">
      <c r="A1350" s="7"/>
      <c r="B1350" s="66" t="s">
        <v>1192</v>
      </c>
      <c r="C1350" s="62"/>
      <c r="D1350" s="62"/>
      <c r="E1350" s="63">
        <v>0</v>
      </c>
      <c r="F1350" s="26" t="s">
        <v>142</v>
      </c>
      <c r="G1350" s="26" t="s">
        <v>142</v>
      </c>
    </row>
    <row r="1351" spans="1:7">
      <c r="A1351" s="7"/>
      <c r="B1351" s="66" t="s">
        <v>1193</v>
      </c>
      <c r="C1351" s="62"/>
      <c r="D1351" s="62"/>
      <c r="E1351" s="63">
        <v>0</v>
      </c>
      <c r="F1351" s="26" t="s">
        <v>142</v>
      </c>
      <c r="G1351" s="26" t="s">
        <v>142</v>
      </c>
    </row>
    <row r="1352" spans="1:7" s="3" customFormat="1">
      <c r="A1352" s="70"/>
      <c r="B1352" s="16" t="s">
        <v>1194</v>
      </c>
      <c r="C1352" s="67">
        <v>162</v>
      </c>
      <c r="D1352" s="67">
        <v>435</v>
      </c>
      <c r="E1352" s="68">
        <v>435</v>
      </c>
      <c r="F1352" s="20">
        <v>1</v>
      </c>
      <c r="G1352" s="20">
        <v>1.0929648241206029</v>
      </c>
    </row>
    <row r="1353" spans="1:7">
      <c r="A1353" s="7"/>
      <c r="B1353" s="66" t="s">
        <v>1195</v>
      </c>
      <c r="C1353" s="62"/>
      <c r="D1353" s="62"/>
      <c r="E1353" s="63">
        <v>0</v>
      </c>
      <c r="F1353" s="26" t="s">
        <v>142</v>
      </c>
      <c r="G1353" s="26" t="s">
        <v>142</v>
      </c>
    </row>
    <row r="1354" spans="1:7">
      <c r="A1354" s="7"/>
      <c r="B1354" s="66" t="s">
        <v>1196</v>
      </c>
      <c r="C1354" s="62"/>
      <c r="D1354" s="62"/>
      <c r="E1354" s="63">
        <v>0</v>
      </c>
      <c r="F1354" s="26" t="s">
        <v>142</v>
      </c>
      <c r="G1354" s="26" t="s">
        <v>142</v>
      </c>
    </row>
    <row r="1355" spans="1:7">
      <c r="A1355" s="73"/>
      <c r="B1355" s="66" t="s">
        <v>1197</v>
      </c>
      <c r="C1355" s="62"/>
      <c r="D1355" s="62"/>
      <c r="E1355" s="63">
        <v>0</v>
      </c>
      <c r="F1355" s="26" t="s">
        <v>142</v>
      </c>
      <c r="G1355" s="26" t="s">
        <v>142</v>
      </c>
    </row>
    <row r="1356" spans="1:7">
      <c r="A1356" s="7"/>
      <c r="B1356" s="66" t="s">
        <v>1198</v>
      </c>
      <c r="C1356" s="62"/>
      <c r="D1356" s="62"/>
      <c r="E1356" s="63">
        <v>0</v>
      </c>
      <c r="F1356" s="26" t="s">
        <v>142</v>
      </c>
      <c r="G1356" s="26" t="s">
        <v>142</v>
      </c>
    </row>
    <row r="1357" spans="1:7">
      <c r="A1357" s="7"/>
      <c r="B1357" s="66" t="s">
        <v>1199</v>
      </c>
      <c r="C1357" s="62">
        <v>162</v>
      </c>
      <c r="D1357" s="62">
        <v>435</v>
      </c>
      <c r="E1357" s="63">
        <v>435</v>
      </c>
      <c r="F1357" s="26">
        <v>1</v>
      </c>
      <c r="G1357" s="26">
        <v>1.0929648241206029</v>
      </c>
    </row>
    <row r="1358" spans="1:7" s="3" customFormat="1">
      <c r="A1358" s="70"/>
      <c r="B1358" s="16" t="s">
        <v>1200</v>
      </c>
      <c r="C1358" s="67">
        <v>39</v>
      </c>
      <c r="D1358" s="67">
        <v>104</v>
      </c>
      <c r="E1358" s="68">
        <v>104</v>
      </c>
      <c r="F1358" s="20">
        <v>1</v>
      </c>
      <c r="G1358" s="20">
        <v>1</v>
      </c>
    </row>
    <row r="1359" spans="1:7">
      <c r="A1359" s="7"/>
      <c r="B1359" s="66" t="s">
        <v>1201</v>
      </c>
      <c r="C1359" s="62"/>
      <c r="D1359" s="62"/>
      <c r="E1359" s="63">
        <v>0</v>
      </c>
      <c r="F1359" s="26" t="s">
        <v>142</v>
      </c>
      <c r="G1359" s="26" t="s">
        <v>142</v>
      </c>
    </row>
    <row r="1360" spans="1:7">
      <c r="A1360" s="7"/>
      <c r="B1360" s="66" t="s">
        <v>1202</v>
      </c>
      <c r="C1360" s="62"/>
      <c r="D1360" s="62"/>
      <c r="E1360" s="63">
        <v>0</v>
      </c>
      <c r="F1360" s="26" t="s">
        <v>142</v>
      </c>
      <c r="G1360" s="26" t="s">
        <v>142</v>
      </c>
    </row>
    <row r="1361" spans="1:7">
      <c r="A1361" s="7"/>
      <c r="B1361" s="66" t="s">
        <v>1203</v>
      </c>
      <c r="C1361" s="62">
        <v>39</v>
      </c>
      <c r="D1361" s="62">
        <v>104</v>
      </c>
      <c r="E1361" s="63">
        <v>104</v>
      </c>
      <c r="F1361" s="26">
        <v>1</v>
      </c>
      <c r="G1361" s="26">
        <v>1</v>
      </c>
    </row>
    <row r="1362" spans="1:7">
      <c r="A1362" s="7"/>
      <c r="B1362" s="66" t="s">
        <v>1204</v>
      </c>
      <c r="C1362" s="62"/>
      <c r="D1362" s="62"/>
      <c r="E1362" s="63">
        <v>0</v>
      </c>
      <c r="F1362" s="26" t="s">
        <v>142</v>
      </c>
      <c r="G1362" s="26" t="s">
        <v>142</v>
      </c>
    </row>
    <row r="1363" spans="1:7">
      <c r="A1363" s="7"/>
      <c r="B1363" s="66" t="s">
        <v>1205</v>
      </c>
      <c r="C1363" s="62"/>
      <c r="D1363" s="62"/>
      <c r="E1363" s="63">
        <v>0</v>
      </c>
      <c r="F1363" s="26" t="s">
        <v>142</v>
      </c>
      <c r="G1363" s="26" t="s">
        <v>142</v>
      </c>
    </row>
    <row r="1364" spans="1:7">
      <c r="A1364" s="7"/>
      <c r="B1364" s="66" t="s">
        <v>1206</v>
      </c>
      <c r="C1364" s="62"/>
      <c r="D1364" s="62"/>
      <c r="E1364" s="63">
        <v>0</v>
      </c>
      <c r="F1364" s="26" t="s">
        <v>142</v>
      </c>
      <c r="G1364" s="26" t="s">
        <v>142</v>
      </c>
    </row>
    <row r="1365" spans="1:7">
      <c r="A1365" s="7"/>
      <c r="B1365" s="66" t="s">
        <v>1207</v>
      </c>
      <c r="C1365" s="62"/>
      <c r="D1365" s="62"/>
      <c r="E1365" s="63">
        <v>0</v>
      </c>
      <c r="F1365" s="26" t="s">
        <v>142</v>
      </c>
      <c r="G1365" s="26" t="s">
        <v>142</v>
      </c>
    </row>
    <row r="1366" spans="1:7">
      <c r="A1366" s="7"/>
      <c r="B1366" s="66" t="s">
        <v>1208</v>
      </c>
      <c r="C1366" s="62"/>
      <c r="D1366" s="62"/>
      <c r="E1366" s="63">
        <v>0</v>
      </c>
      <c r="F1366" s="26" t="s">
        <v>142</v>
      </c>
      <c r="G1366" s="26" t="s">
        <v>142</v>
      </c>
    </row>
    <row r="1367" spans="1:7">
      <c r="A1367" s="7"/>
      <c r="B1367" s="66" t="s">
        <v>1209</v>
      </c>
      <c r="C1367" s="62"/>
      <c r="D1367" s="62"/>
      <c r="E1367" s="63">
        <v>0</v>
      </c>
      <c r="F1367" s="26" t="s">
        <v>142</v>
      </c>
      <c r="G1367" s="26" t="s">
        <v>142</v>
      </c>
    </row>
    <row r="1368" spans="1:7">
      <c r="A1368" s="7"/>
      <c r="B1368" s="66" t="s">
        <v>1210</v>
      </c>
      <c r="C1368" s="62"/>
      <c r="D1368" s="62"/>
      <c r="E1368" s="63">
        <v>0</v>
      </c>
      <c r="F1368" s="26" t="s">
        <v>142</v>
      </c>
      <c r="G1368" s="26" t="s">
        <v>142</v>
      </c>
    </row>
    <row r="1369" spans="1:7">
      <c r="A1369" s="7"/>
      <c r="B1369" s="66" t="s">
        <v>1211</v>
      </c>
      <c r="C1369" s="62"/>
      <c r="D1369" s="62"/>
      <c r="E1369" s="63">
        <v>0</v>
      </c>
      <c r="F1369" s="26" t="s">
        <v>142</v>
      </c>
      <c r="G1369" s="26" t="s">
        <v>142</v>
      </c>
    </row>
    <row r="1370" spans="1:7" s="3" customFormat="1">
      <c r="A1370" s="70" t="s">
        <v>1212</v>
      </c>
      <c r="B1370" s="16" t="s">
        <v>51</v>
      </c>
      <c r="C1370" s="67"/>
      <c r="D1370" s="67">
        <v>1492</v>
      </c>
      <c r="E1370" s="68">
        <v>1492</v>
      </c>
      <c r="F1370" s="20">
        <v>1</v>
      </c>
      <c r="G1370" s="20">
        <v>1.5101214574898785</v>
      </c>
    </row>
    <row r="1371" spans="1:7" s="3" customFormat="1">
      <c r="A1371" s="70"/>
      <c r="B1371" s="16" t="s">
        <v>1213</v>
      </c>
      <c r="C1371" s="67"/>
      <c r="D1371" s="67">
        <v>1492</v>
      </c>
      <c r="E1371" s="68">
        <v>1492</v>
      </c>
      <c r="F1371" s="20">
        <v>1</v>
      </c>
      <c r="G1371" s="20">
        <v>1.5101214574898785</v>
      </c>
    </row>
    <row r="1372" spans="1:7">
      <c r="A1372" s="7"/>
      <c r="B1372" s="66" t="s">
        <v>1214</v>
      </c>
      <c r="C1372" s="62"/>
      <c r="D1372" s="62">
        <v>1492</v>
      </c>
      <c r="E1372" s="63">
        <v>1492</v>
      </c>
      <c r="F1372" s="26">
        <v>1</v>
      </c>
      <c r="G1372" s="26">
        <v>1.5101214574898785</v>
      </c>
    </row>
    <row r="1373" spans="1:7">
      <c r="A1373" s="7"/>
      <c r="B1373" s="66" t="s">
        <v>1215</v>
      </c>
      <c r="C1373" s="62"/>
      <c r="D1373" s="62"/>
      <c r="E1373" s="63"/>
      <c r="F1373" s="26"/>
      <c r="G1373" s="26"/>
    </row>
    <row r="1374" spans="1:7">
      <c r="A1374" s="7"/>
      <c r="B1374" s="66" t="s">
        <v>1216</v>
      </c>
      <c r="C1374" s="62"/>
      <c r="D1374" s="62"/>
      <c r="E1374" s="63"/>
      <c r="F1374" s="26"/>
      <c r="G1374" s="26"/>
    </row>
    <row r="1375" spans="1:7">
      <c r="A1375" s="7"/>
      <c r="B1375" s="66" t="s">
        <v>1217</v>
      </c>
      <c r="C1375" s="65"/>
      <c r="D1375" s="7"/>
      <c r="E1375" s="63"/>
      <c r="F1375" s="26"/>
      <c r="G1375" s="26"/>
    </row>
    <row r="1376" spans="1:7" s="3" customFormat="1">
      <c r="A1376" s="70" t="s">
        <v>1218</v>
      </c>
      <c r="B1376" s="16" t="s">
        <v>53</v>
      </c>
      <c r="C1376" s="67"/>
      <c r="D1376" s="67">
        <v>66</v>
      </c>
      <c r="E1376" s="68">
        <v>66</v>
      </c>
      <c r="F1376" s="20">
        <v>1</v>
      </c>
      <c r="G1376" s="20">
        <v>2.8695652173913042</v>
      </c>
    </row>
    <row r="1377" spans="1:7" s="76" customFormat="1">
      <c r="A1377" s="74"/>
      <c r="B1377" s="66" t="s">
        <v>1219</v>
      </c>
      <c r="C1377" s="62"/>
      <c r="D1377" s="62">
        <v>66</v>
      </c>
      <c r="E1377" s="63">
        <v>66</v>
      </c>
      <c r="F1377" s="75">
        <v>1</v>
      </c>
      <c r="G1377" s="75">
        <v>2.8695652173913042</v>
      </c>
    </row>
    <row r="1378" spans="1:7" s="3" customFormat="1">
      <c r="A1378" s="70" t="s">
        <v>1220</v>
      </c>
      <c r="B1378" s="16" t="s">
        <v>1221</v>
      </c>
      <c r="C1378" s="67">
        <v>9600</v>
      </c>
      <c r="D1378" s="67">
        <v>123</v>
      </c>
      <c r="E1378" s="68">
        <v>123</v>
      </c>
      <c r="F1378" s="20">
        <v>1</v>
      </c>
      <c r="G1378" s="27" t="s">
        <v>185</v>
      </c>
    </row>
    <row r="1379" spans="1:7" s="3" customFormat="1">
      <c r="A1379" s="70"/>
      <c r="B1379" s="16" t="s">
        <v>1222</v>
      </c>
      <c r="C1379" s="67">
        <v>9600</v>
      </c>
      <c r="D1379" s="67">
        <v>123</v>
      </c>
      <c r="E1379" s="67">
        <v>123</v>
      </c>
      <c r="F1379" s="20">
        <v>1</v>
      </c>
      <c r="G1379" s="27" t="s">
        <v>185</v>
      </c>
    </row>
    <row r="1380" spans="1:7">
      <c r="A1380" s="7"/>
      <c r="B1380" s="66" t="s">
        <v>1223</v>
      </c>
      <c r="C1380" s="77">
        <v>9600</v>
      </c>
      <c r="D1380" s="78">
        <v>123</v>
      </c>
      <c r="E1380" s="79">
        <v>123</v>
      </c>
      <c r="F1380" s="26">
        <v>1</v>
      </c>
      <c r="G1380" s="27" t="s">
        <v>185</v>
      </c>
    </row>
    <row r="1381" spans="1:7" s="3" customFormat="1">
      <c r="A1381" s="70"/>
      <c r="B1381" s="16" t="s">
        <v>1224</v>
      </c>
      <c r="C1381" s="80">
        <v>307580</v>
      </c>
      <c r="D1381" s="70">
        <v>332475</v>
      </c>
      <c r="E1381" s="81">
        <v>328951</v>
      </c>
      <c r="F1381" s="20">
        <v>0.98940070682006165</v>
      </c>
      <c r="G1381" s="20">
        <v>1.1107843170360265</v>
      </c>
    </row>
  </sheetData>
  <mergeCells count="2">
    <mergeCell ref="A1:G1"/>
    <mergeCell ref="B2:G2"/>
  </mergeCells>
  <phoneticPr fontId="2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C14" sqref="C14"/>
    </sheetView>
  </sheetViews>
  <sheetFormatPr defaultColWidth="9" defaultRowHeight="14.4"/>
  <cols>
    <col min="1" max="1" width="9" style="83"/>
    <col min="2" max="2" width="44.109375" style="83" customWidth="1"/>
    <col min="3" max="3" width="27.21875" style="83" customWidth="1"/>
    <col min="4" max="4" width="26.109375" style="83" customWidth="1"/>
    <col min="5" max="257" width="9" style="83"/>
    <col min="258" max="258" width="44.109375" style="83" customWidth="1"/>
    <col min="259" max="259" width="19.109375" style="83" customWidth="1"/>
    <col min="260" max="260" width="19.44140625" style="83" customWidth="1"/>
    <col min="261" max="513" width="9" style="83"/>
    <col min="514" max="514" width="44.109375" style="83" customWidth="1"/>
    <col min="515" max="515" width="19.109375" style="83" customWidth="1"/>
    <col min="516" max="516" width="19.44140625" style="83" customWidth="1"/>
    <col min="517" max="769" width="9" style="83"/>
    <col min="770" max="770" width="44.109375" style="83" customWidth="1"/>
    <col min="771" max="771" width="19.109375" style="83" customWidth="1"/>
    <col min="772" max="772" width="19.44140625" style="83" customWidth="1"/>
    <col min="773" max="1025" width="9" style="83"/>
    <col min="1026" max="1026" width="44.109375" style="83" customWidth="1"/>
    <col min="1027" max="1027" width="19.109375" style="83" customWidth="1"/>
    <col min="1028" max="1028" width="19.44140625" style="83" customWidth="1"/>
    <col min="1029" max="1281" width="9" style="83"/>
    <col min="1282" max="1282" width="44.109375" style="83" customWidth="1"/>
    <col min="1283" max="1283" width="19.109375" style="83" customWidth="1"/>
    <col min="1284" max="1284" width="19.44140625" style="83" customWidth="1"/>
    <col min="1285" max="1537" width="9" style="83"/>
    <col min="1538" max="1538" width="44.109375" style="83" customWidth="1"/>
    <col min="1539" max="1539" width="19.109375" style="83" customWidth="1"/>
    <col min="1540" max="1540" width="19.44140625" style="83" customWidth="1"/>
    <col min="1541" max="1793" width="9" style="83"/>
    <col min="1794" max="1794" width="44.109375" style="83" customWidth="1"/>
    <col min="1795" max="1795" width="19.109375" style="83" customWidth="1"/>
    <col min="1796" max="1796" width="19.44140625" style="83" customWidth="1"/>
    <col min="1797" max="2049" width="9" style="83"/>
    <col min="2050" max="2050" width="44.109375" style="83" customWidth="1"/>
    <col min="2051" max="2051" width="19.109375" style="83" customWidth="1"/>
    <col min="2052" max="2052" width="19.44140625" style="83" customWidth="1"/>
    <col min="2053" max="2305" width="9" style="83"/>
    <col min="2306" max="2306" width="44.109375" style="83" customWidth="1"/>
    <col min="2307" max="2307" width="19.109375" style="83" customWidth="1"/>
    <col min="2308" max="2308" width="19.44140625" style="83" customWidth="1"/>
    <col min="2309" max="2561" width="9" style="83"/>
    <col min="2562" max="2562" width="44.109375" style="83" customWidth="1"/>
    <col min="2563" max="2563" width="19.109375" style="83" customWidth="1"/>
    <col min="2564" max="2564" width="19.44140625" style="83" customWidth="1"/>
    <col min="2565" max="2817" width="9" style="83"/>
    <col min="2818" max="2818" width="44.109375" style="83" customWidth="1"/>
    <col min="2819" max="2819" width="19.109375" style="83" customWidth="1"/>
    <col min="2820" max="2820" width="19.44140625" style="83" customWidth="1"/>
    <col min="2821" max="3073" width="9" style="83"/>
    <col min="3074" max="3074" width="44.109375" style="83" customWidth="1"/>
    <col min="3075" max="3075" width="19.109375" style="83" customWidth="1"/>
    <col min="3076" max="3076" width="19.44140625" style="83" customWidth="1"/>
    <col min="3077" max="3329" width="9" style="83"/>
    <col min="3330" max="3330" width="44.109375" style="83" customWidth="1"/>
    <col min="3331" max="3331" width="19.109375" style="83" customWidth="1"/>
    <col min="3332" max="3332" width="19.44140625" style="83" customWidth="1"/>
    <col min="3333" max="3585" width="9" style="83"/>
    <col min="3586" max="3586" width="44.109375" style="83" customWidth="1"/>
    <col min="3587" max="3587" width="19.109375" style="83" customWidth="1"/>
    <col min="3588" max="3588" width="19.44140625" style="83" customWidth="1"/>
    <col min="3589" max="3841" width="9" style="83"/>
    <col min="3842" max="3842" width="44.109375" style="83" customWidth="1"/>
    <col min="3843" max="3843" width="19.109375" style="83" customWidth="1"/>
    <col min="3844" max="3844" width="19.44140625" style="83" customWidth="1"/>
    <col min="3845" max="4097" width="9" style="83"/>
    <col min="4098" max="4098" width="44.109375" style="83" customWidth="1"/>
    <col min="4099" max="4099" width="19.109375" style="83" customWidth="1"/>
    <col min="4100" max="4100" width="19.44140625" style="83" customWidth="1"/>
    <col min="4101" max="4353" width="9" style="83"/>
    <col min="4354" max="4354" width="44.109375" style="83" customWidth="1"/>
    <col min="4355" max="4355" width="19.109375" style="83" customWidth="1"/>
    <col min="4356" max="4356" width="19.44140625" style="83" customWidth="1"/>
    <col min="4357" max="4609" width="9" style="83"/>
    <col min="4610" max="4610" width="44.109375" style="83" customWidth="1"/>
    <col min="4611" max="4611" width="19.109375" style="83" customWidth="1"/>
    <col min="4612" max="4612" width="19.44140625" style="83" customWidth="1"/>
    <col min="4613" max="4865" width="9" style="83"/>
    <col min="4866" max="4866" width="44.109375" style="83" customWidth="1"/>
    <col min="4867" max="4867" width="19.109375" style="83" customWidth="1"/>
    <col min="4868" max="4868" width="19.44140625" style="83" customWidth="1"/>
    <col min="4869" max="5121" width="9" style="83"/>
    <col min="5122" max="5122" width="44.109375" style="83" customWidth="1"/>
    <col min="5123" max="5123" width="19.109375" style="83" customWidth="1"/>
    <col min="5124" max="5124" width="19.44140625" style="83" customWidth="1"/>
    <col min="5125" max="5377" width="9" style="83"/>
    <col min="5378" max="5378" width="44.109375" style="83" customWidth="1"/>
    <col min="5379" max="5379" width="19.109375" style="83" customWidth="1"/>
    <col min="5380" max="5380" width="19.44140625" style="83" customWidth="1"/>
    <col min="5381" max="5633" width="9" style="83"/>
    <col min="5634" max="5634" width="44.109375" style="83" customWidth="1"/>
    <col min="5635" max="5635" width="19.109375" style="83" customWidth="1"/>
    <col min="5636" max="5636" width="19.44140625" style="83" customWidth="1"/>
    <col min="5637" max="5889" width="9" style="83"/>
    <col min="5890" max="5890" width="44.109375" style="83" customWidth="1"/>
    <col min="5891" max="5891" width="19.109375" style="83" customWidth="1"/>
    <col min="5892" max="5892" width="19.44140625" style="83" customWidth="1"/>
    <col min="5893" max="6145" width="9" style="83"/>
    <col min="6146" max="6146" width="44.109375" style="83" customWidth="1"/>
    <col min="6147" max="6147" width="19.109375" style="83" customWidth="1"/>
    <col min="6148" max="6148" width="19.44140625" style="83" customWidth="1"/>
    <col min="6149" max="6401" width="9" style="83"/>
    <col min="6402" max="6402" width="44.109375" style="83" customWidth="1"/>
    <col min="6403" max="6403" width="19.109375" style="83" customWidth="1"/>
    <col min="6404" max="6404" width="19.44140625" style="83" customWidth="1"/>
    <col min="6405" max="6657" width="9" style="83"/>
    <col min="6658" max="6658" width="44.109375" style="83" customWidth="1"/>
    <col min="6659" max="6659" width="19.109375" style="83" customWidth="1"/>
    <col min="6660" max="6660" width="19.44140625" style="83" customWidth="1"/>
    <col min="6661" max="6913" width="9" style="83"/>
    <col min="6914" max="6914" width="44.109375" style="83" customWidth="1"/>
    <col min="6915" max="6915" width="19.109375" style="83" customWidth="1"/>
    <col min="6916" max="6916" width="19.44140625" style="83" customWidth="1"/>
    <col min="6917" max="7169" width="9" style="83"/>
    <col min="7170" max="7170" width="44.109375" style="83" customWidth="1"/>
    <col min="7171" max="7171" width="19.109375" style="83" customWidth="1"/>
    <col min="7172" max="7172" width="19.44140625" style="83" customWidth="1"/>
    <col min="7173" max="7425" width="9" style="83"/>
    <col min="7426" max="7426" width="44.109375" style="83" customWidth="1"/>
    <col min="7427" max="7427" width="19.109375" style="83" customWidth="1"/>
    <col min="7428" max="7428" width="19.44140625" style="83" customWidth="1"/>
    <col min="7429" max="7681" width="9" style="83"/>
    <col min="7682" max="7682" width="44.109375" style="83" customWidth="1"/>
    <col min="7683" max="7683" width="19.109375" style="83" customWidth="1"/>
    <col min="7684" max="7684" width="19.44140625" style="83" customWidth="1"/>
    <col min="7685" max="7937" width="9" style="83"/>
    <col min="7938" max="7938" width="44.109375" style="83" customWidth="1"/>
    <col min="7939" max="7939" width="19.109375" style="83" customWidth="1"/>
    <col min="7940" max="7940" width="19.44140625" style="83" customWidth="1"/>
    <col min="7941" max="8193" width="9" style="83"/>
    <col min="8194" max="8194" width="44.109375" style="83" customWidth="1"/>
    <col min="8195" max="8195" width="19.109375" style="83" customWidth="1"/>
    <col min="8196" max="8196" width="19.44140625" style="83" customWidth="1"/>
    <col min="8197" max="8449" width="9" style="83"/>
    <col min="8450" max="8450" width="44.109375" style="83" customWidth="1"/>
    <col min="8451" max="8451" width="19.109375" style="83" customWidth="1"/>
    <col min="8452" max="8452" width="19.44140625" style="83" customWidth="1"/>
    <col min="8453" max="8705" width="9" style="83"/>
    <col min="8706" max="8706" width="44.109375" style="83" customWidth="1"/>
    <col min="8707" max="8707" width="19.109375" style="83" customWidth="1"/>
    <col min="8708" max="8708" width="19.44140625" style="83" customWidth="1"/>
    <col min="8709" max="8961" width="9" style="83"/>
    <col min="8962" max="8962" width="44.109375" style="83" customWidth="1"/>
    <col min="8963" max="8963" width="19.109375" style="83" customWidth="1"/>
    <col min="8964" max="8964" width="19.44140625" style="83" customWidth="1"/>
    <col min="8965" max="9217" width="9" style="83"/>
    <col min="9218" max="9218" width="44.109375" style="83" customWidth="1"/>
    <col min="9219" max="9219" width="19.109375" style="83" customWidth="1"/>
    <col min="9220" max="9220" width="19.44140625" style="83" customWidth="1"/>
    <col min="9221" max="9473" width="9" style="83"/>
    <col min="9474" max="9474" width="44.109375" style="83" customWidth="1"/>
    <col min="9475" max="9475" width="19.109375" style="83" customWidth="1"/>
    <col min="9476" max="9476" width="19.44140625" style="83" customWidth="1"/>
    <col min="9477" max="9729" width="9" style="83"/>
    <col min="9730" max="9730" width="44.109375" style="83" customWidth="1"/>
    <col min="9731" max="9731" width="19.109375" style="83" customWidth="1"/>
    <col min="9732" max="9732" width="19.44140625" style="83" customWidth="1"/>
    <col min="9733" max="9985" width="9" style="83"/>
    <col min="9986" max="9986" width="44.109375" style="83" customWidth="1"/>
    <col min="9987" max="9987" width="19.109375" style="83" customWidth="1"/>
    <col min="9988" max="9988" width="19.44140625" style="83" customWidth="1"/>
    <col min="9989" max="10241" width="9" style="83"/>
    <col min="10242" max="10242" width="44.109375" style="83" customWidth="1"/>
    <col min="10243" max="10243" width="19.109375" style="83" customWidth="1"/>
    <col min="10244" max="10244" width="19.44140625" style="83" customWidth="1"/>
    <col min="10245" max="10497" width="9" style="83"/>
    <col min="10498" max="10498" width="44.109375" style="83" customWidth="1"/>
    <col min="10499" max="10499" width="19.109375" style="83" customWidth="1"/>
    <col min="10500" max="10500" width="19.44140625" style="83" customWidth="1"/>
    <col min="10501" max="10753" width="9" style="83"/>
    <col min="10754" max="10754" width="44.109375" style="83" customWidth="1"/>
    <col min="10755" max="10755" width="19.109375" style="83" customWidth="1"/>
    <col min="10756" max="10756" width="19.44140625" style="83" customWidth="1"/>
    <col min="10757" max="11009" width="9" style="83"/>
    <col min="11010" max="11010" width="44.109375" style="83" customWidth="1"/>
    <col min="11011" max="11011" width="19.109375" style="83" customWidth="1"/>
    <col min="11012" max="11012" width="19.44140625" style="83" customWidth="1"/>
    <col min="11013" max="11265" width="9" style="83"/>
    <col min="11266" max="11266" width="44.109375" style="83" customWidth="1"/>
    <col min="11267" max="11267" width="19.109375" style="83" customWidth="1"/>
    <col min="11268" max="11268" width="19.44140625" style="83" customWidth="1"/>
    <col min="11269" max="11521" width="9" style="83"/>
    <col min="11522" max="11522" width="44.109375" style="83" customWidth="1"/>
    <col min="11523" max="11523" width="19.109375" style="83" customWidth="1"/>
    <col min="11524" max="11524" width="19.44140625" style="83" customWidth="1"/>
    <col min="11525" max="11777" width="9" style="83"/>
    <col min="11778" max="11778" width="44.109375" style="83" customWidth="1"/>
    <col min="11779" max="11779" width="19.109375" style="83" customWidth="1"/>
    <col min="11780" max="11780" width="19.44140625" style="83" customWidth="1"/>
    <col min="11781" max="12033" width="9" style="83"/>
    <col min="12034" max="12034" width="44.109375" style="83" customWidth="1"/>
    <col min="12035" max="12035" width="19.109375" style="83" customWidth="1"/>
    <col min="12036" max="12036" width="19.44140625" style="83" customWidth="1"/>
    <col min="12037" max="12289" width="9" style="83"/>
    <col min="12290" max="12290" width="44.109375" style="83" customWidth="1"/>
    <col min="12291" max="12291" width="19.109375" style="83" customWidth="1"/>
    <col min="12292" max="12292" width="19.44140625" style="83" customWidth="1"/>
    <col min="12293" max="12545" width="9" style="83"/>
    <col min="12546" max="12546" width="44.109375" style="83" customWidth="1"/>
    <col min="12547" max="12547" width="19.109375" style="83" customWidth="1"/>
    <col min="12548" max="12548" width="19.44140625" style="83" customWidth="1"/>
    <col min="12549" max="12801" width="9" style="83"/>
    <col min="12802" max="12802" width="44.109375" style="83" customWidth="1"/>
    <col min="12803" max="12803" width="19.109375" style="83" customWidth="1"/>
    <col min="12804" max="12804" width="19.44140625" style="83" customWidth="1"/>
    <col min="12805" max="13057" width="9" style="83"/>
    <col min="13058" max="13058" width="44.109375" style="83" customWidth="1"/>
    <col min="13059" max="13059" width="19.109375" style="83" customWidth="1"/>
    <col min="13060" max="13060" width="19.44140625" style="83" customWidth="1"/>
    <col min="13061" max="13313" width="9" style="83"/>
    <col min="13314" max="13314" width="44.109375" style="83" customWidth="1"/>
    <col min="13315" max="13315" width="19.109375" style="83" customWidth="1"/>
    <col min="13316" max="13316" width="19.44140625" style="83" customWidth="1"/>
    <col min="13317" max="13569" width="9" style="83"/>
    <col min="13570" max="13570" width="44.109375" style="83" customWidth="1"/>
    <col min="13571" max="13571" width="19.109375" style="83" customWidth="1"/>
    <col min="13572" max="13572" width="19.44140625" style="83" customWidth="1"/>
    <col min="13573" max="13825" width="9" style="83"/>
    <col min="13826" max="13826" width="44.109375" style="83" customWidth="1"/>
    <col min="13827" max="13827" width="19.109375" style="83" customWidth="1"/>
    <col min="13828" max="13828" width="19.44140625" style="83" customWidth="1"/>
    <col min="13829" max="14081" width="9" style="83"/>
    <col min="14082" max="14082" width="44.109375" style="83" customWidth="1"/>
    <col min="14083" max="14083" width="19.109375" style="83" customWidth="1"/>
    <col min="14084" max="14084" width="19.44140625" style="83" customWidth="1"/>
    <col min="14085" max="14337" width="9" style="83"/>
    <col min="14338" max="14338" width="44.109375" style="83" customWidth="1"/>
    <col min="14339" max="14339" width="19.109375" style="83" customWidth="1"/>
    <col min="14340" max="14340" width="19.44140625" style="83" customWidth="1"/>
    <col min="14341" max="14593" width="9" style="83"/>
    <col min="14594" max="14594" width="44.109375" style="83" customWidth="1"/>
    <col min="14595" max="14595" width="19.109375" style="83" customWidth="1"/>
    <col min="14596" max="14596" width="19.44140625" style="83" customWidth="1"/>
    <col min="14597" max="14849" width="9" style="83"/>
    <col min="14850" max="14850" width="44.109375" style="83" customWidth="1"/>
    <col min="14851" max="14851" width="19.109375" style="83" customWidth="1"/>
    <col min="14852" max="14852" width="19.44140625" style="83" customWidth="1"/>
    <col min="14853" max="15105" width="9" style="83"/>
    <col min="15106" max="15106" width="44.109375" style="83" customWidth="1"/>
    <col min="15107" max="15107" width="19.109375" style="83" customWidth="1"/>
    <col min="15108" max="15108" width="19.44140625" style="83" customWidth="1"/>
    <col min="15109" max="15361" width="9" style="83"/>
    <col min="15362" max="15362" width="44.109375" style="83" customWidth="1"/>
    <col min="15363" max="15363" width="19.109375" style="83" customWidth="1"/>
    <col min="15364" max="15364" width="19.44140625" style="83" customWidth="1"/>
    <col min="15365" max="15617" width="9" style="83"/>
    <col min="15618" max="15618" width="44.109375" style="83" customWidth="1"/>
    <col min="15619" max="15619" width="19.109375" style="83" customWidth="1"/>
    <col min="15620" max="15620" width="19.44140625" style="83" customWidth="1"/>
    <col min="15621" max="15873" width="9" style="83"/>
    <col min="15874" max="15874" width="44.109375" style="83" customWidth="1"/>
    <col min="15875" max="15875" width="19.109375" style="83" customWidth="1"/>
    <col min="15876" max="15876" width="19.44140625" style="83" customWidth="1"/>
    <col min="15877" max="16129" width="9" style="83"/>
    <col min="16130" max="16130" width="44.109375" style="83" customWidth="1"/>
    <col min="16131" max="16131" width="19.109375" style="83" customWidth="1"/>
    <col min="16132" max="16132" width="19.44140625" style="83" customWidth="1"/>
    <col min="16133" max="16384" width="9" style="83"/>
  </cols>
  <sheetData>
    <row r="1" spans="1:8" ht="36" customHeight="1">
      <c r="A1" s="176" t="s">
        <v>1682</v>
      </c>
      <c r="B1" s="176"/>
      <c r="C1" s="176"/>
      <c r="D1" s="176"/>
      <c r="E1" s="35"/>
      <c r="F1" s="35"/>
      <c r="G1" s="35"/>
      <c r="H1" s="35"/>
    </row>
    <row r="2" spans="1:8" ht="15" customHeight="1">
      <c r="B2" s="184" t="s">
        <v>0</v>
      </c>
      <c r="C2" s="184"/>
      <c r="D2" s="184"/>
      <c r="E2" s="35"/>
      <c r="F2" s="35"/>
      <c r="G2" s="35"/>
      <c r="H2" s="35"/>
    </row>
    <row r="3" spans="1:8" ht="18.75" customHeight="1">
      <c r="A3" s="92" t="s">
        <v>83</v>
      </c>
      <c r="B3" s="21" t="s">
        <v>3</v>
      </c>
      <c r="C3" s="21" t="s">
        <v>5</v>
      </c>
      <c r="D3" s="21" t="s">
        <v>84</v>
      </c>
      <c r="E3" s="35"/>
      <c r="F3" s="35"/>
      <c r="G3" s="35"/>
      <c r="H3" s="35"/>
    </row>
    <row r="4" spans="1:8">
      <c r="A4" s="93" t="s">
        <v>85</v>
      </c>
      <c r="B4" s="94" t="s">
        <v>1671</v>
      </c>
      <c r="C4" s="14"/>
      <c r="D4" s="95"/>
      <c r="E4" s="35"/>
      <c r="F4" s="35"/>
      <c r="G4" s="35"/>
      <c r="H4" s="35"/>
    </row>
    <row r="5" spans="1:8">
      <c r="A5" s="65"/>
      <c r="B5" s="42" t="s">
        <v>87</v>
      </c>
      <c r="C5" s="96"/>
      <c r="D5" s="97"/>
      <c r="E5" s="35"/>
      <c r="F5" s="35"/>
      <c r="G5" s="35"/>
      <c r="H5" s="35"/>
    </row>
    <row r="6" spans="1:8">
      <c r="A6" s="65"/>
      <c r="B6" s="42" t="s">
        <v>88</v>
      </c>
      <c r="C6" s="85"/>
      <c r="D6" s="97"/>
      <c r="E6" s="35"/>
      <c r="F6" s="35"/>
      <c r="G6" s="35"/>
      <c r="H6" s="35"/>
    </row>
    <row r="7" spans="1:8">
      <c r="A7" s="65"/>
      <c r="B7" s="42" t="s">
        <v>89</v>
      </c>
      <c r="C7" s="85"/>
      <c r="D7" s="97"/>
      <c r="E7" s="35"/>
      <c r="F7" s="35"/>
      <c r="G7" s="35"/>
      <c r="H7" s="35"/>
    </row>
    <row r="8" spans="1:8">
      <c r="A8" s="65"/>
      <c r="B8" s="45" t="s">
        <v>90</v>
      </c>
      <c r="C8" s="85"/>
      <c r="D8" s="97"/>
      <c r="E8" s="35"/>
      <c r="F8" s="35"/>
      <c r="G8" s="35"/>
      <c r="H8" s="35"/>
    </row>
    <row r="9" spans="1:8">
      <c r="A9" s="65"/>
      <c r="B9" s="42" t="s">
        <v>91</v>
      </c>
      <c r="C9" s="85"/>
      <c r="D9" s="97"/>
      <c r="E9" s="35"/>
      <c r="F9" s="35"/>
      <c r="G9" s="35"/>
      <c r="H9" s="35"/>
    </row>
    <row r="10" spans="1:8">
      <c r="A10" s="65"/>
      <c r="B10" s="42" t="s">
        <v>92</v>
      </c>
      <c r="C10" s="85"/>
      <c r="D10" s="97"/>
      <c r="E10" s="35"/>
      <c r="F10" s="35"/>
      <c r="G10" s="35"/>
      <c r="H10" s="35"/>
    </row>
    <row r="11" spans="1:8">
      <c r="A11" s="93" t="s">
        <v>93</v>
      </c>
      <c r="B11" s="94" t="s">
        <v>1672</v>
      </c>
      <c r="C11" s="14"/>
      <c r="D11" s="95"/>
      <c r="E11" s="35"/>
      <c r="F11" s="35"/>
      <c r="G11" s="35"/>
      <c r="H11" s="35"/>
    </row>
    <row r="12" spans="1:8">
      <c r="A12" s="65"/>
      <c r="B12" s="42" t="s">
        <v>1232</v>
      </c>
      <c r="C12" s="85"/>
      <c r="D12" s="97"/>
      <c r="E12" s="35"/>
      <c r="F12" s="35"/>
      <c r="G12" s="35"/>
      <c r="H12" s="35"/>
    </row>
    <row r="13" spans="1:8">
      <c r="A13" s="65"/>
      <c r="B13" s="42" t="s">
        <v>1233</v>
      </c>
      <c r="C13" s="85"/>
      <c r="D13" s="97"/>
      <c r="E13" s="35"/>
      <c r="F13" s="35"/>
      <c r="G13" s="35"/>
      <c r="H13" s="35"/>
    </row>
    <row r="14" spans="1:8">
      <c r="A14" s="65"/>
      <c r="B14" s="42" t="s">
        <v>1234</v>
      </c>
      <c r="C14" s="85"/>
      <c r="D14" s="97"/>
      <c r="E14" s="35"/>
      <c r="F14" s="35"/>
      <c r="G14" s="35"/>
      <c r="H14" s="35"/>
    </row>
    <row r="15" spans="1:8">
      <c r="A15" s="65"/>
      <c r="B15" s="42" t="s">
        <v>1235</v>
      </c>
      <c r="C15" s="85"/>
      <c r="D15" s="97"/>
      <c r="E15" s="35"/>
      <c r="F15" s="35"/>
      <c r="G15" s="35"/>
      <c r="H15" s="35"/>
    </row>
    <row r="16" spans="1:8">
      <c r="A16" s="65"/>
      <c r="B16" s="42" t="s">
        <v>1236</v>
      </c>
      <c r="C16" s="85"/>
      <c r="D16" s="97"/>
      <c r="E16" s="35"/>
      <c r="F16" s="35"/>
      <c r="G16" s="35"/>
      <c r="H16" s="35"/>
    </row>
    <row r="17" spans="1:8">
      <c r="A17" s="65"/>
      <c r="B17" s="42" t="s">
        <v>1237</v>
      </c>
      <c r="C17" s="85"/>
      <c r="D17" s="97"/>
      <c r="E17" s="35"/>
      <c r="F17" s="35"/>
      <c r="G17" s="35"/>
      <c r="H17" s="35"/>
    </row>
    <row r="18" spans="1:8">
      <c r="A18" s="65"/>
      <c r="B18" s="42" t="s">
        <v>1238</v>
      </c>
      <c r="C18" s="85"/>
      <c r="D18" s="97"/>
      <c r="E18" s="35"/>
      <c r="F18" s="35"/>
      <c r="G18" s="35"/>
      <c r="H18" s="35"/>
    </row>
    <row r="19" spans="1:8">
      <c r="A19" s="65"/>
      <c r="B19" s="42" t="s">
        <v>1239</v>
      </c>
      <c r="C19" s="85"/>
      <c r="D19" s="97"/>
      <c r="E19" s="35"/>
      <c r="F19" s="35"/>
      <c r="G19" s="35"/>
      <c r="H19" s="35"/>
    </row>
    <row r="20" spans="1:8">
      <c r="A20" s="65"/>
      <c r="B20" s="42" t="s">
        <v>1240</v>
      </c>
      <c r="C20" s="85"/>
      <c r="D20" s="97"/>
      <c r="E20" s="35"/>
      <c r="F20" s="35"/>
      <c r="G20" s="35"/>
      <c r="H20" s="35"/>
    </row>
    <row r="21" spans="1:8">
      <c r="A21" s="65"/>
      <c r="B21" s="42" t="s">
        <v>1241</v>
      </c>
      <c r="C21" s="85"/>
      <c r="D21" s="97"/>
      <c r="E21" s="35"/>
      <c r="F21" s="35"/>
      <c r="G21" s="35"/>
      <c r="H21" s="35"/>
    </row>
    <row r="22" spans="1:8">
      <c r="A22" s="65"/>
      <c r="B22" s="42" t="s">
        <v>1242</v>
      </c>
      <c r="C22" s="85"/>
      <c r="D22" s="97"/>
      <c r="E22" s="35"/>
      <c r="F22" s="35"/>
      <c r="G22" s="35"/>
      <c r="H22" s="35"/>
    </row>
    <row r="23" spans="1:8">
      <c r="A23" s="65"/>
      <c r="B23" s="42" t="s">
        <v>1243</v>
      </c>
      <c r="C23" s="85"/>
      <c r="D23" s="97"/>
      <c r="E23" s="35"/>
      <c r="F23" s="35"/>
      <c r="G23" s="35"/>
      <c r="H23" s="35"/>
    </row>
    <row r="24" spans="1:8">
      <c r="A24" s="65"/>
      <c r="B24" s="47" t="s">
        <v>1244</v>
      </c>
      <c r="C24" s="85"/>
      <c r="D24" s="97"/>
      <c r="E24" s="35"/>
      <c r="F24" s="35"/>
      <c r="G24" s="35"/>
      <c r="H24" s="35"/>
    </row>
    <row r="25" spans="1:8">
      <c r="A25" s="65"/>
      <c r="B25" s="42" t="s">
        <v>1245</v>
      </c>
      <c r="C25" s="85"/>
      <c r="D25" s="97"/>
      <c r="E25" s="35"/>
      <c r="F25" s="35"/>
      <c r="G25" s="35"/>
      <c r="H25" s="35"/>
    </row>
    <row r="26" spans="1:8">
      <c r="A26" s="65"/>
      <c r="B26" s="48" t="s">
        <v>1246</v>
      </c>
      <c r="C26" s="85"/>
      <c r="D26" s="97"/>
      <c r="E26" s="35"/>
      <c r="F26" s="35"/>
      <c r="G26" s="35"/>
      <c r="H26" s="35"/>
    </row>
    <row r="27" spans="1:8">
      <c r="A27" s="65"/>
      <c r="B27" s="48" t="s">
        <v>1247</v>
      </c>
      <c r="C27" s="85"/>
      <c r="D27" s="97"/>
      <c r="E27" s="35"/>
      <c r="F27" s="35"/>
      <c r="G27" s="35"/>
      <c r="H27" s="35"/>
    </row>
    <row r="28" spans="1:8">
      <c r="A28" s="65"/>
      <c r="B28" s="48" t="s">
        <v>1248</v>
      </c>
      <c r="C28" s="85"/>
      <c r="D28" s="97"/>
      <c r="E28" s="35"/>
      <c r="F28" s="35"/>
      <c r="G28" s="35"/>
      <c r="H28" s="35"/>
    </row>
    <row r="29" spans="1:8">
      <c r="A29" s="65"/>
      <c r="B29" s="48" t="s">
        <v>1249</v>
      </c>
      <c r="C29" s="85"/>
      <c r="D29" s="97"/>
      <c r="E29" s="35"/>
      <c r="F29" s="35"/>
      <c r="G29" s="35"/>
      <c r="H29" s="35"/>
    </row>
    <row r="30" spans="1:8">
      <c r="A30" s="65"/>
      <c r="B30" s="48" t="s">
        <v>1250</v>
      </c>
      <c r="C30" s="85"/>
      <c r="D30" s="97"/>
      <c r="E30" s="35"/>
      <c r="F30" s="35"/>
      <c r="G30" s="35"/>
    </row>
    <row r="31" spans="1:8">
      <c r="A31" s="65"/>
      <c r="B31" s="48" t="s">
        <v>1251</v>
      </c>
      <c r="C31" s="85"/>
      <c r="D31" s="97"/>
      <c r="E31" s="35"/>
      <c r="F31" s="35"/>
      <c r="G31" s="35"/>
    </row>
    <row r="32" spans="1:8">
      <c r="A32" s="93" t="s">
        <v>1229</v>
      </c>
      <c r="B32" s="94" t="s">
        <v>1673</v>
      </c>
      <c r="C32" s="14"/>
      <c r="D32" s="95"/>
      <c r="E32" s="35"/>
      <c r="F32" s="35"/>
      <c r="G32" s="35"/>
    </row>
    <row r="33" spans="1:7">
      <c r="A33" s="65" t="s">
        <v>1252</v>
      </c>
      <c r="B33" s="4" t="s">
        <v>115</v>
      </c>
      <c r="C33" s="85"/>
      <c r="D33" s="41"/>
      <c r="E33" s="35"/>
      <c r="F33" s="35"/>
      <c r="G33" s="35"/>
    </row>
    <row r="34" spans="1:7">
      <c r="A34" s="65"/>
      <c r="B34" s="4" t="s">
        <v>117</v>
      </c>
      <c r="C34" s="85"/>
      <c r="D34" s="41"/>
      <c r="E34" s="35"/>
      <c r="F34" s="35"/>
      <c r="G34" s="35"/>
    </row>
    <row r="35" spans="1:7">
      <c r="A35" s="65"/>
      <c r="B35" s="4" t="s">
        <v>118</v>
      </c>
      <c r="C35" s="85"/>
      <c r="D35" s="41"/>
      <c r="E35" s="35"/>
      <c r="F35" s="35"/>
      <c r="G35" s="35"/>
    </row>
    <row r="36" spans="1:7">
      <c r="A36" s="65"/>
      <c r="B36" s="4" t="s">
        <v>119</v>
      </c>
      <c r="C36" s="85"/>
      <c r="D36" s="41"/>
      <c r="E36" s="35"/>
      <c r="F36" s="35"/>
      <c r="G36" s="35"/>
    </row>
    <row r="37" spans="1:7">
      <c r="A37" s="65"/>
      <c r="B37" s="4" t="s">
        <v>120</v>
      </c>
      <c r="C37" s="85"/>
      <c r="D37" s="41"/>
      <c r="E37" s="35"/>
      <c r="F37" s="35"/>
      <c r="G37" s="35"/>
    </row>
    <row r="38" spans="1:7">
      <c r="A38" s="65"/>
      <c r="B38" s="4" t="s">
        <v>121</v>
      </c>
      <c r="C38" s="85"/>
      <c r="D38" s="41"/>
      <c r="E38" s="35"/>
      <c r="F38" s="35"/>
      <c r="G38" s="35"/>
    </row>
    <row r="39" spans="1:7">
      <c r="A39" s="65"/>
      <c r="B39" s="4" t="s">
        <v>122</v>
      </c>
      <c r="C39" s="85"/>
      <c r="D39" s="41"/>
      <c r="E39" s="35"/>
      <c r="F39" s="35"/>
      <c r="G39" s="35"/>
    </row>
    <row r="40" spans="1:7">
      <c r="A40" s="65"/>
      <c r="B40" s="4" t="s">
        <v>123</v>
      </c>
      <c r="C40" s="85"/>
      <c r="D40" s="41"/>
      <c r="E40" s="35"/>
      <c r="F40" s="35"/>
      <c r="G40" s="35"/>
    </row>
    <row r="41" spans="1:7">
      <c r="A41" s="65"/>
      <c r="B41" s="4" t="s">
        <v>124</v>
      </c>
      <c r="C41" s="85"/>
      <c r="D41" s="41"/>
      <c r="E41" s="35"/>
      <c r="F41" s="35"/>
      <c r="G41" s="35"/>
    </row>
    <row r="42" spans="1:7">
      <c r="A42" s="65"/>
      <c r="B42" s="4" t="s">
        <v>125</v>
      </c>
      <c r="C42" s="85"/>
      <c r="D42" s="41"/>
      <c r="E42" s="35"/>
      <c r="F42" s="35"/>
      <c r="G42" s="35"/>
    </row>
    <row r="43" spans="1:7">
      <c r="A43" s="65"/>
      <c r="B43" s="4" t="s">
        <v>126</v>
      </c>
      <c r="C43" s="85"/>
      <c r="D43" s="41"/>
      <c r="E43" s="35"/>
      <c r="F43" s="35"/>
      <c r="G43" s="35"/>
    </row>
    <row r="44" spans="1:7">
      <c r="A44" s="65"/>
      <c r="B44" s="4" t="s">
        <v>127</v>
      </c>
      <c r="C44" s="85"/>
      <c r="D44" s="41"/>
      <c r="E44" s="35"/>
      <c r="F44" s="35"/>
      <c r="G44" s="35"/>
    </row>
    <row r="45" spans="1:7">
      <c r="A45" s="65"/>
      <c r="B45" s="4" t="s">
        <v>128</v>
      </c>
      <c r="C45" s="85"/>
      <c r="D45" s="41"/>
      <c r="E45" s="35"/>
      <c r="F45" s="35"/>
      <c r="G45" s="35"/>
    </row>
    <row r="46" spans="1:7">
      <c r="A46" s="65"/>
      <c r="B46" s="4" t="s">
        <v>129</v>
      </c>
      <c r="C46" s="85"/>
      <c r="D46" s="41"/>
      <c r="E46" s="35"/>
      <c r="F46" s="35"/>
      <c r="G46" s="35"/>
    </row>
    <row r="47" spans="1:7">
      <c r="A47" s="65"/>
      <c r="B47" s="4" t="s">
        <v>130</v>
      </c>
      <c r="C47" s="85"/>
      <c r="D47" s="41"/>
      <c r="E47" s="35"/>
      <c r="F47" s="35"/>
      <c r="G47" s="35"/>
    </row>
    <row r="48" spans="1:7">
      <c r="A48" s="65"/>
      <c r="B48" s="4" t="s">
        <v>131</v>
      </c>
      <c r="C48" s="85"/>
      <c r="D48" s="41"/>
      <c r="E48" s="35"/>
      <c r="F48" s="35"/>
      <c r="G48" s="35"/>
    </row>
    <row r="49" spans="1:8">
      <c r="A49" s="65"/>
      <c r="B49" s="4" t="s">
        <v>1253</v>
      </c>
      <c r="C49" s="85"/>
      <c r="D49" s="41"/>
      <c r="E49" s="35"/>
      <c r="F49" s="35"/>
      <c r="G49" s="35"/>
    </row>
    <row r="50" spans="1:8">
      <c r="A50" s="93" t="s">
        <v>135</v>
      </c>
      <c r="B50" s="86" t="s">
        <v>1674</v>
      </c>
      <c r="C50" s="98"/>
      <c r="D50" s="95"/>
      <c r="E50" s="35"/>
      <c r="F50" s="35"/>
      <c r="G50" s="35"/>
    </row>
    <row r="51" spans="1:8">
      <c r="A51" s="185" t="s">
        <v>1675</v>
      </c>
      <c r="B51" s="186"/>
      <c r="C51" s="186"/>
      <c r="D51" s="187"/>
      <c r="E51" s="35"/>
      <c r="F51" s="35"/>
      <c r="G51" s="35"/>
    </row>
    <row r="52" spans="1:8">
      <c r="B52" s="35"/>
      <c r="C52" s="35"/>
      <c r="D52" s="35"/>
      <c r="E52" s="35"/>
      <c r="F52" s="35"/>
      <c r="G52" s="35"/>
    </row>
    <row r="53" spans="1:8">
      <c r="B53" s="35"/>
      <c r="C53" s="35"/>
      <c r="D53" s="35"/>
      <c r="E53" s="35"/>
      <c r="F53" s="35"/>
      <c r="G53" s="35"/>
    </row>
    <row r="54" spans="1:8">
      <c r="B54" s="35"/>
      <c r="C54" s="35"/>
      <c r="D54" s="35"/>
      <c r="E54" s="35"/>
      <c r="F54" s="35"/>
      <c r="G54" s="35"/>
    </row>
    <row r="55" spans="1:8">
      <c r="B55" s="35"/>
      <c r="C55" s="35"/>
      <c r="D55" s="35"/>
      <c r="E55" s="35"/>
      <c r="F55" s="35"/>
      <c r="G55" s="35"/>
    </row>
    <row r="56" spans="1:8">
      <c r="B56" s="35"/>
      <c r="C56" s="35"/>
      <c r="D56" s="35"/>
      <c r="E56" s="35"/>
      <c r="F56" s="35"/>
      <c r="G56" s="35"/>
      <c r="H56" s="35"/>
    </row>
    <row r="57" spans="1:8">
      <c r="B57" s="35"/>
      <c r="C57" s="35"/>
      <c r="D57" s="35"/>
      <c r="E57" s="35"/>
      <c r="F57" s="35"/>
      <c r="G57" s="35"/>
      <c r="H57" s="35"/>
    </row>
    <row r="58" spans="1:8">
      <c r="B58" s="35"/>
      <c r="C58" s="35"/>
      <c r="D58" s="35"/>
      <c r="E58" s="35"/>
      <c r="F58" s="35"/>
      <c r="G58" s="35"/>
      <c r="H58" s="35"/>
    </row>
    <row r="59" spans="1:8">
      <c r="B59" s="35"/>
      <c r="C59" s="35"/>
      <c r="D59" s="35"/>
      <c r="E59" s="35"/>
      <c r="F59" s="35"/>
      <c r="G59" s="35"/>
      <c r="H59" s="35"/>
    </row>
    <row r="60" spans="1:8">
      <c r="B60" s="35"/>
      <c r="C60" s="35"/>
      <c r="D60" s="35"/>
      <c r="E60" s="35"/>
      <c r="F60" s="35"/>
      <c r="G60" s="35"/>
      <c r="H60" s="35"/>
    </row>
    <row r="61" spans="1:8">
      <c r="B61" s="35"/>
      <c r="C61" s="35"/>
      <c r="D61" s="35"/>
      <c r="E61" s="35"/>
      <c r="F61" s="35"/>
      <c r="G61" s="35"/>
      <c r="H61" s="35"/>
    </row>
    <row r="62" spans="1:8">
      <c r="B62" s="35"/>
      <c r="C62" s="35"/>
      <c r="D62" s="35"/>
      <c r="E62" s="35"/>
      <c r="F62" s="35"/>
      <c r="G62" s="35"/>
      <c r="H62" s="35"/>
    </row>
    <row r="63" spans="1:8">
      <c r="B63" s="35"/>
      <c r="C63" s="35"/>
      <c r="D63" s="35"/>
      <c r="E63" s="35"/>
      <c r="F63" s="35"/>
      <c r="G63" s="35"/>
      <c r="H63" s="35"/>
    </row>
    <row r="64" spans="1:8">
      <c r="B64" s="35"/>
      <c r="C64" s="35"/>
      <c r="D64" s="35"/>
      <c r="E64" s="35"/>
      <c r="F64" s="35"/>
      <c r="G64" s="35"/>
      <c r="H64" s="35"/>
    </row>
    <row r="65" spans="2:8">
      <c r="B65" s="35"/>
      <c r="C65" s="35"/>
      <c r="D65" s="35"/>
      <c r="E65" s="35"/>
      <c r="F65" s="35"/>
      <c r="G65" s="35"/>
      <c r="H65" s="35"/>
    </row>
    <row r="66" spans="2:8">
      <c r="B66" s="35"/>
      <c r="C66" s="35"/>
      <c r="D66" s="35"/>
      <c r="E66" s="35"/>
      <c r="F66" s="35"/>
      <c r="G66" s="35"/>
      <c r="H66" s="35"/>
    </row>
    <row r="67" spans="2:8">
      <c r="B67" s="35"/>
      <c r="C67" s="35"/>
      <c r="D67" s="35"/>
      <c r="E67" s="35"/>
      <c r="F67" s="35"/>
      <c r="G67" s="35"/>
      <c r="H67" s="35"/>
    </row>
    <row r="68" spans="2:8">
      <c r="B68" s="35"/>
      <c r="C68" s="35"/>
      <c r="D68" s="35"/>
      <c r="E68" s="35"/>
      <c r="F68" s="35"/>
      <c r="G68" s="35"/>
      <c r="H68" s="35"/>
    </row>
    <row r="69" spans="2:8">
      <c r="B69" s="35"/>
      <c r="C69" s="35"/>
      <c r="D69" s="35"/>
      <c r="E69" s="35"/>
      <c r="F69" s="35"/>
      <c r="G69" s="35"/>
      <c r="H69" s="35"/>
    </row>
  </sheetData>
  <mergeCells count="3">
    <mergeCell ref="B2:D2"/>
    <mergeCell ref="A1:D1"/>
    <mergeCell ref="A51:D51"/>
  </mergeCells>
  <phoneticPr fontId="2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10" sqref="C10"/>
    </sheetView>
  </sheetViews>
  <sheetFormatPr defaultRowHeight="14.4"/>
  <cols>
    <col min="1" max="1" width="17" style="1" customWidth="1"/>
    <col min="2" max="2" width="28.44140625" style="1" bestFit="1" customWidth="1"/>
    <col min="3" max="3" width="27.44140625" style="1" customWidth="1"/>
    <col min="4" max="4" width="28.44140625" style="1" customWidth="1"/>
    <col min="5" max="256" width="8.88671875" style="1"/>
    <col min="257" max="257" width="17" style="1" customWidth="1"/>
    <col min="258" max="258" width="28.44140625" style="1" bestFit="1" customWidth="1"/>
    <col min="259" max="259" width="18.44140625" style="1" customWidth="1"/>
    <col min="260" max="260" width="24.88671875" style="1" customWidth="1"/>
    <col min="261" max="512" width="8.88671875" style="1"/>
    <col min="513" max="513" width="17" style="1" customWidth="1"/>
    <col min="514" max="514" width="28.44140625" style="1" bestFit="1" customWidth="1"/>
    <col min="515" max="515" width="18.44140625" style="1" customWidth="1"/>
    <col min="516" max="516" width="24.88671875" style="1" customWidth="1"/>
    <col min="517" max="768" width="8.88671875" style="1"/>
    <col min="769" max="769" width="17" style="1" customWidth="1"/>
    <col min="770" max="770" width="28.44140625" style="1" bestFit="1" customWidth="1"/>
    <col min="771" max="771" width="18.44140625" style="1" customWidth="1"/>
    <col min="772" max="772" width="24.88671875" style="1" customWidth="1"/>
    <col min="773" max="1024" width="8.88671875" style="1"/>
    <col min="1025" max="1025" width="17" style="1" customWidth="1"/>
    <col min="1026" max="1026" width="28.44140625" style="1" bestFit="1" customWidth="1"/>
    <col min="1027" max="1027" width="18.44140625" style="1" customWidth="1"/>
    <col min="1028" max="1028" width="24.88671875" style="1" customWidth="1"/>
    <col min="1029" max="1280" width="8.88671875" style="1"/>
    <col min="1281" max="1281" width="17" style="1" customWidth="1"/>
    <col min="1282" max="1282" width="28.44140625" style="1" bestFit="1" customWidth="1"/>
    <col min="1283" max="1283" width="18.44140625" style="1" customWidth="1"/>
    <col min="1284" max="1284" width="24.88671875" style="1" customWidth="1"/>
    <col min="1285" max="1536" width="8.88671875" style="1"/>
    <col min="1537" max="1537" width="17" style="1" customWidth="1"/>
    <col min="1538" max="1538" width="28.44140625" style="1" bestFit="1" customWidth="1"/>
    <col min="1539" max="1539" width="18.44140625" style="1" customWidth="1"/>
    <col min="1540" max="1540" width="24.88671875" style="1" customWidth="1"/>
    <col min="1541" max="1792" width="8.88671875" style="1"/>
    <col min="1793" max="1793" width="17" style="1" customWidth="1"/>
    <col min="1794" max="1794" width="28.44140625" style="1" bestFit="1" customWidth="1"/>
    <col min="1795" max="1795" width="18.44140625" style="1" customWidth="1"/>
    <col min="1796" max="1796" width="24.88671875" style="1" customWidth="1"/>
    <col min="1797" max="2048" width="8.88671875" style="1"/>
    <col min="2049" max="2049" width="17" style="1" customWidth="1"/>
    <col min="2050" max="2050" width="28.44140625" style="1" bestFit="1" customWidth="1"/>
    <col min="2051" max="2051" width="18.44140625" style="1" customWidth="1"/>
    <col min="2052" max="2052" width="24.88671875" style="1" customWidth="1"/>
    <col min="2053" max="2304" width="8.88671875" style="1"/>
    <col min="2305" max="2305" width="17" style="1" customWidth="1"/>
    <col min="2306" max="2306" width="28.44140625" style="1" bestFit="1" customWidth="1"/>
    <col min="2307" max="2307" width="18.44140625" style="1" customWidth="1"/>
    <col min="2308" max="2308" width="24.88671875" style="1" customWidth="1"/>
    <col min="2309" max="2560" width="8.88671875" style="1"/>
    <col min="2561" max="2561" width="17" style="1" customWidth="1"/>
    <col min="2562" max="2562" width="28.44140625" style="1" bestFit="1" customWidth="1"/>
    <col min="2563" max="2563" width="18.44140625" style="1" customWidth="1"/>
    <col min="2564" max="2564" width="24.88671875" style="1" customWidth="1"/>
    <col min="2565" max="2816" width="8.88671875" style="1"/>
    <col min="2817" max="2817" width="17" style="1" customWidth="1"/>
    <col min="2818" max="2818" width="28.44140625" style="1" bestFit="1" customWidth="1"/>
    <col min="2819" max="2819" width="18.44140625" style="1" customWidth="1"/>
    <col min="2820" max="2820" width="24.88671875" style="1" customWidth="1"/>
    <col min="2821" max="3072" width="8.88671875" style="1"/>
    <col min="3073" max="3073" width="17" style="1" customWidth="1"/>
    <col min="3074" max="3074" width="28.44140625" style="1" bestFit="1" customWidth="1"/>
    <col min="3075" max="3075" width="18.44140625" style="1" customWidth="1"/>
    <col min="3076" max="3076" width="24.88671875" style="1" customWidth="1"/>
    <col min="3077" max="3328" width="8.88671875" style="1"/>
    <col min="3329" max="3329" width="17" style="1" customWidth="1"/>
    <col min="3330" max="3330" width="28.44140625" style="1" bestFit="1" customWidth="1"/>
    <col min="3331" max="3331" width="18.44140625" style="1" customWidth="1"/>
    <col min="3332" max="3332" width="24.88671875" style="1" customWidth="1"/>
    <col min="3333" max="3584" width="8.88671875" style="1"/>
    <col min="3585" max="3585" width="17" style="1" customWidth="1"/>
    <col min="3586" max="3586" width="28.44140625" style="1" bestFit="1" customWidth="1"/>
    <col min="3587" max="3587" width="18.44140625" style="1" customWidth="1"/>
    <col min="3588" max="3588" width="24.88671875" style="1" customWidth="1"/>
    <col min="3589" max="3840" width="8.88671875" style="1"/>
    <col min="3841" max="3841" width="17" style="1" customWidth="1"/>
    <col min="3842" max="3842" width="28.44140625" style="1" bestFit="1" customWidth="1"/>
    <col min="3843" max="3843" width="18.44140625" style="1" customWidth="1"/>
    <col min="3844" max="3844" width="24.88671875" style="1" customWidth="1"/>
    <col min="3845" max="4096" width="8.88671875" style="1"/>
    <col min="4097" max="4097" width="17" style="1" customWidth="1"/>
    <col min="4098" max="4098" width="28.44140625" style="1" bestFit="1" customWidth="1"/>
    <col min="4099" max="4099" width="18.44140625" style="1" customWidth="1"/>
    <col min="4100" max="4100" width="24.88671875" style="1" customWidth="1"/>
    <col min="4101" max="4352" width="8.88671875" style="1"/>
    <col min="4353" max="4353" width="17" style="1" customWidth="1"/>
    <col min="4354" max="4354" width="28.44140625" style="1" bestFit="1" customWidth="1"/>
    <col min="4355" max="4355" width="18.44140625" style="1" customWidth="1"/>
    <col min="4356" max="4356" width="24.88671875" style="1" customWidth="1"/>
    <col min="4357" max="4608" width="8.88671875" style="1"/>
    <col min="4609" max="4609" width="17" style="1" customWidth="1"/>
    <col min="4610" max="4610" width="28.44140625" style="1" bestFit="1" customWidth="1"/>
    <col min="4611" max="4611" width="18.44140625" style="1" customWidth="1"/>
    <col min="4612" max="4612" width="24.88671875" style="1" customWidth="1"/>
    <col min="4613" max="4864" width="8.88671875" style="1"/>
    <col min="4865" max="4865" width="17" style="1" customWidth="1"/>
    <col min="4866" max="4866" width="28.44140625" style="1" bestFit="1" customWidth="1"/>
    <col min="4867" max="4867" width="18.44140625" style="1" customWidth="1"/>
    <col min="4868" max="4868" width="24.88671875" style="1" customWidth="1"/>
    <col min="4869" max="5120" width="8.88671875" style="1"/>
    <col min="5121" max="5121" width="17" style="1" customWidth="1"/>
    <col min="5122" max="5122" width="28.44140625" style="1" bestFit="1" customWidth="1"/>
    <col min="5123" max="5123" width="18.44140625" style="1" customWidth="1"/>
    <col min="5124" max="5124" width="24.88671875" style="1" customWidth="1"/>
    <col min="5125" max="5376" width="8.88671875" style="1"/>
    <col min="5377" max="5377" width="17" style="1" customWidth="1"/>
    <col min="5378" max="5378" width="28.44140625" style="1" bestFit="1" customWidth="1"/>
    <col min="5379" max="5379" width="18.44140625" style="1" customWidth="1"/>
    <col min="5380" max="5380" width="24.88671875" style="1" customWidth="1"/>
    <col min="5381" max="5632" width="8.88671875" style="1"/>
    <col min="5633" max="5633" width="17" style="1" customWidth="1"/>
    <col min="5634" max="5634" width="28.44140625" style="1" bestFit="1" customWidth="1"/>
    <col min="5635" max="5635" width="18.44140625" style="1" customWidth="1"/>
    <col min="5636" max="5636" width="24.88671875" style="1" customWidth="1"/>
    <col min="5637" max="5888" width="8.88671875" style="1"/>
    <col min="5889" max="5889" width="17" style="1" customWidth="1"/>
    <col min="5890" max="5890" width="28.44140625" style="1" bestFit="1" customWidth="1"/>
    <col min="5891" max="5891" width="18.44140625" style="1" customWidth="1"/>
    <col min="5892" max="5892" width="24.88671875" style="1" customWidth="1"/>
    <col min="5893" max="6144" width="8.88671875" style="1"/>
    <col min="6145" max="6145" width="17" style="1" customWidth="1"/>
    <col min="6146" max="6146" width="28.44140625" style="1" bestFit="1" customWidth="1"/>
    <col min="6147" max="6147" width="18.44140625" style="1" customWidth="1"/>
    <col min="6148" max="6148" width="24.88671875" style="1" customWidth="1"/>
    <col min="6149" max="6400" width="8.88671875" style="1"/>
    <col min="6401" max="6401" width="17" style="1" customWidth="1"/>
    <col min="6402" max="6402" width="28.44140625" style="1" bestFit="1" customWidth="1"/>
    <col min="6403" max="6403" width="18.44140625" style="1" customWidth="1"/>
    <col min="6404" max="6404" width="24.88671875" style="1" customWidth="1"/>
    <col min="6405" max="6656" width="8.88671875" style="1"/>
    <col min="6657" max="6657" width="17" style="1" customWidth="1"/>
    <col min="6658" max="6658" width="28.44140625" style="1" bestFit="1" customWidth="1"/>
    <col min="6659" max="6659" width="18.44140625" style="1" customWidth="1"/>
    <col min="6660" max="6660" width="24.88671875" style="1" customWidth="1"/>
    <col min="6661" max="6912" width="8.88671875" style="1"/>
    <col min="6913" max="6913" width="17" style="1" customWidth="1"/>
    <col min="6914" max="6914" width="28.44140625" style="1" bestFit="1" customWidth="1"/>
    <col min="6915" max="6915" width="18.44140625" style="1" customWidth="1"/>
    <col min="6916" max="6916" width="24.88671875" style="1" customWidth="1"/>
    <col min="6917" max="7168" width="8.88671875" style="1"/>
    <col min="7169" max="7169" width="17" style="1" customWidth="1"/>
    <col min="7170" max="7170" width="28.44140625" style="1" bestFit="1" customWidth="1"/>
    <col min="7171" max="7171" width="18.44140625" style="1" customWidth="1"/>
    <col min="7172" max="7172" width="24.88671875" style="1" customWidth="1"/>
    <col min="7173" max="7424" width="8.88671875" style="1"/>
    <col min="7425" max="7425" width="17" style="1" customWidth="1"/>
    <col min="7426" max="7426" width="28.44140625" style="1" bestFit="1" customWidth="1"/>
    <col min="7427" max="7427" width="18.44140625" style="1" customWidth="1"/>
    <col min="7428" max="7428" width="24.88671875" style="1" customWidth="1"/>
    <col min="7429" max="7680" width="8.88671875" style="1"/>
    <col min="7681" max="7681" width="17" style="1" customWidth="1"/>
    <col min="7682" max="7682" width="28.44140625" style="1" bestFit="1" customWidth="1"/>
    <col min="7683" max="7683" width="18.44140625" style="1" customWidth="1"/>
    <col min="7684" max="7684" width="24.88671875" style="1" customWidth="1"/>
    <col min="7685" max="7936" width="8.88671875" style="1"/>
    <col min="7937" max="7937" width="17" style="1" customWidth="1"/>
    <col min="7938" max="7938" width="28.44140625" style="1" bestFit="1" customWidth="1"/>
    <col min="7939" max="7939" width="18.44140625" style="1" customWidth="1"/>
    <col min="7940" max="7940" width="24.88671875" style="1" customWidth="1"/>
    <col min="7941" max="8192" width="8.88671875" style="1"/>
    <col min="8193" max="8193" width="17" style="1" customWidth="1"/>
    <col min="8194" max="8194" width="28.44140625" style="1" bestFit="1" customWidth="1"/>
    <col min="8195" max="8195" width="18.44140625" style="1" customWidth="1"/>
    <col min="8196" max="8196" width="24.88671875" style="1" customWidth="1"/>
    <col min="8197" max="8448" width="8.88671875" style="1"/>
    <col min="8449" max="8449" width="17" style="1" customWidth="1"/>
    <col min="8450" max="8450" width="28.44140625" style="1" bestFit="1" customWidth="1"/>
    <col min="8451" max="8451" width="18.44140625" style="1" customWidth="1"/>
    <col min="8452" max="8452" width="24.88671875" style="1" customWidth="1"/>
    <col min="8453" max="8704" width="8.88671875" style="1"/>
    <col min="8705" max="8705" width="17" style="1" customWidth="1"/>
    <col min="8706" max="8706" width="28.44140625" style="1" bestFit="1" customWidth="1"/>
    <col min="8707" max="8707" width="18.44140625" style="1" customWidth="1"/>
    <col min="8708" max="8708" width="24.88671875" style="1" customWidth="1"/>
    <col min="8709" max="8960" width="8.88671875" style="1"/>
    <col min="8961" max="8961" width="17" style="1" customWidth="1"/>
    <col min="8962" max="8962" width="28.44140625" style="1" bestFit="1" customWidth="1"/>
    <col min="8963" max="8963" width="18.44140625" style="1" customWidth="1"/>
    <col min="8964" max="8964" width="24.88671875" style="1" customWidth="1"/>
    <col min="8965" max="9216" width="8.88671875" style="1"/>
    <col min="9217" max="9217" width="17" style="1" customWidth="1"/>
    <col min="9218" max="9218" width="28.44140625" style="1" bestFit="1" customWidth="1"/>
    <col min="9219" max="9219" width="18.44140625" style="1" customWidth="1"/>
    <col min="9220" max="9220" width="24.88671875" style="1" customWidth="1"/>
    <col min="9221" max="9472" width="8.88671875" style="1"/>
    <col min="9473" max="9473" width="17" style="1" customWidth="1"/>
    <col min="9474" max="9474" width="28.44140625" style="1" bestFit="1" customWidth="1"/>
    <col min="9475" max="9475" width="18.44140625" style="1" customWidth="1"/>
    <col min="9476" max="9476" width="24.88671875" style="1" customWidth="1"/>
    <col min="9477" max="9728" width="8.88671875" style="1"/>
    <col min="9729" max="9729" width="17" style="1" customWidth="1"/>
    <col min="9730" max="9730" width="28.44140625" style="1" bestFit="1" customWidth="1"/>
    <col min="9731" max="9731" width="18.44140625" style="1" customWidth="1"/>
    <col min="9732" max="9732" width="24.88671875" style="1" customWidth="1"/>
    <col min="9733" max="9984" width="8.88671875" style="1"/>
    <col min="9985" max="9985" width="17" style="1" customWidth="1"/>
    <col min="9986" max="9986" width="28.44140625" style="1" bestFit="1" customWidth="1"/>
    <col min="9987" max="9987" width="18.44140625" style="1" customWidth="1"/>
    <col min="9988" max="9988" width="24.88671875" style="1" customWidth="1"/>
    <col min="9989" max="10240" width="8.88671875" style="1"/>
    <col min="10241" max="10241" width="17" style="1" customWidth="1"/>
    <col min="10242" max="10242" width="28.44140625" style="1" bestFit="1" customWidth="1"/>
    <col min="10243" max="10243" width="18.44140625" style="1" customWidth="1"/>
    <col min="10244" max="10244" width="24.88671875" style="1" customWidth="1"/>
    <col min="10245" max="10496" width="8.88671875" style="1"/>
    <col min="10497" max="10497" width="17" style="1" customWidth="1"/>
    <col min="10498" max="10498" width="28.44140625" style="1" bestFit="1" customWidth="1"/>
    <col min="10499" max="10499" width="18.44140625" style="1" customWidth="1"/>
    <col min="10500" max="10500" width="24.88671875" style="1" customWidth="1"/>
    <col min="10501" max="10752" width="8.88671875" style="1"/>
    <col min="10753" max="10753" width="17" style="1" customWidth="1"/>
    <col min="10754" max="10754" width="28.44140625" style="1" bestFit="1" customWidth="1"/>
    <col min="10755" max="10755" width="18.44140625" style="1" customWidth="1"/>
    <col min="10756" max="10756" width="24.88671875" style="1" customWidth="1"/>
    <col min="10757" max="11008" width="8.88671875" style="1"/>
    <col min="11009" max="11009" width="17" style="1" customWidth="1"/>
    <col min="11010" max="11010" width="28.44140625" style="1" bestFit="1" customWidth="1"/>
    <col min="11011" max="11011" width="18.44140625" style="1" customWidth="1"/>
    <col min="11012" max="11012" width="24.88671875" style="1" customWidth="1"/>
    <col min="11013" max="11264" width="8.88671875" style="1"/>
    <col min="11265" max="11265" width="17" style="1" customWidth="1"/>
    <col min="11266" max="11266" width="28.44140625" style="1" bestFit="1" customWidth="1"/>
    <col min="11267" max="11267" width="18.44140625" style="1" customWidth="1"/>
    <col min="11268" max="11268" width="24.88671875" style="1" customWidth="1"/>
    <col min="11269" max="11520" width="8.88671875" style="1"/>
    <col min="11521" max="11521" width="17" style="1" customWidth="1"/>
    <col min="11522" max="11522" width="28.44140625" style="1" bestFit="1" customWidth="1"/>
    <col min="11523" max="11523" width="18.44140625" style="1" customWidth="1"/>
    <col min="11524" max="11524" width="24.88671875" style="1" customWidth="1"/>
    <col min="11525" max="11776" width="8.88671875" style="1"/>
    <col min="11777" max="11777" width="17" style="1" customWidth="1"/>
    <col min="11778" max="11778" width="28.44140625" style="1" bestFit="1" customWidth="1"/>
    <col min="11779" max="11779" width="18.44140625" style="1" customWidth="1"/>
    <col min="11780" max="11780" width="24.88671875" style="1" customWidth="1"/>
    <col min="11781" max="12032" width="8.88671875" style="1"/>
    <col min="12033" max="12033" width="17" style="1" customWidth="1"/>
    <col min="12034" max="12034" width="28.44140625" style="1" bestFit="1" customWidth="1"/>
    <col min="12035" max="12035" width="18.44140625" style="1" customWidth="1"/>
    <col min="12036" max="12036" width="24.88671875" style="1" customWidth="1"/>
    <col min="12037" max="12288" width="8.88671875" style="1"/>
    <col min="12289" max="12289" width="17" style="1" customWidth="1"/>
    <col min="12290" max="12290" width="28.44140625" style="1" bestFit="1" customWidth="1"/>
    <col min="12291" max="12291" width="18.44140625" style="1" customWidth="1"/>
    <col min="12292" max="12292" width="24.88671875" style="1" customWidth="1"/>
    <col min="12293" max="12544" width="8.88671875" style="1"/>
    <col min="12545" max="12545" width="17" style="1" customWidth="1"/>
    <col min="12546" max="12546" width="28.44140625" style="1" bestFit="1" customWidth="1"/>
    <col min="12547" max="12547" width="18.44140625" style="1" customWidth="1"/>
    <col min="12548" max="12548" width="24.88671875" style="1" customWidth="1"/>
    <col min="12549" max="12800" width="8.88671875" style="1"/>
    <col min="12801" max="12801" width="17" style="1" customWidth="1"/>
    <col min="12802" max="12802" width="28.44140625" style="1" bestFit="1" customWidth="1"/>
    <col min="12803" max="12803" width="18.44140625" style="1" customWidth="1"/>
    <col min="12804" max="12804" width="24.88671875" style="1" customWidth="1"/>
    <col min="12805" max="13056" width="8.88671875" style="1"/>
    <col min="13057" max="13057" width="17" style="1" customWidth="1"/>
    <col min="13058" max="13058" width="28.44140625" style="1" bestFit="1" customWidth="1"/>
    <col min="13059" max="13059" width="18.44140625" style="1" customWidth="1"/>
    <col min="13060" max="13060" width="24.88671875" style="1" customWidth="1"/>
    <col min="13061" max="13312" width="8.88671875" style="1"/>
    <col min="13313" max="13313" width="17" style="1" customWidth="1"/>
    <col min="13314" max="13314" width="28.44140625" style="1" bestFit="1" customWidth="1"/>
    <col min="13315" max="13315" width="18.44140625" style="1" customWidth="1"/>
    <col min="13316" max="13316" width="24.88671875" style="1" customWidth="1"/>
    <col min="13317" max="13568" width="8.88671875" style="1"/>
    <col min="13569" max="13569" width="17" style="1" customWidth="1"/>
    <col min="13570" max="13570" width="28.44140625" style="1" bestFit="1" customWidth="1"/>
    <col min="13571" max="13571" width="18.44140625" style="1" customWidth="1"/>
    <col min="13572" max="13572" width="24.88671875" style="1" customWidth="1"/>
    <col min="13573" max="13824" width="8.88671875" style="1"/>
    <col min="13825" max="13825" width="17" style="1" customWidth="1"/>
    <col min="13826" max="13826" width="28.44140625" style="1" bestFit="1" customWidth="1"/>
    <col min="13827" max="13827" width="18.44140625" style="1" customWidth="1"/>
    <col min="13828" max="13828" width="24.88671875" style="1" customWidth="1"/>
    <col min="13829" max="14080" width="8.88671875" style="1"/>
    <col min="14081" max="14081" width="17" style="1" customWidth="1"/>
    <col min="14082" max="14082" width="28.44140625" style="1" bestFit="1" customWidth="1"/>
    <col min="14083" max="14083" width="18.44140625" style="1" customWidth="1"/>
    <col min="14084" max="14084" width="24.88671875" style="1" customWidth="1"/>
    <col min="14085" max="14336" width="8.88671875" style="1"/>
    <col min="14337" max="14337" width="17" style="1" customWidth="1"/>
    <col min="14338" max="14338" width="28.44140625" style="1" bestFit="1" customWidth="1"/>
    <col min="14339" max="14339" width="18.44140625" style="1" customWidth="1"/>
    <col min="14340" max="14340" width="24.88671875" style="1" customWidth="1"/>
    <col min="14341" max="14592" width="8.88671875" style="1"/>
    <col min="14593" max="14593" width="17" style="1" customWidth="1"/>
    <col min="14594" max="14594" width="28.44140625" style="1" bestFit="1" customWidth="1"/>
    <col min="14595" max="14595" width="18.44140625" style="1" customWidth="1"/>
    <col min="14596" max="14596" width="24.88671875" style="1" customWidth="1"/>
    <col min="14597" max="14848" width="8.88671875" style="1"/>
    <col min="14849" max="14849" width="17" style="1" customWidth="1"/>
    <col min="14850" max="14850" width="28.44140625" style="1" bestFit="1" customWidth="1"/>
    <col min="14851" max="14851" width="18.44140625" style="1" customWidth="1"/>
    <col min="14852" max="14852" width="24.88671875" style="1" customWidth="1"/>
    <col min="14853" max="15104" width="8.88671875" style="1"/>
    <col min="15105" max="15105" width="17" style="1" customWidth="1"/>
    <col min="15106" max="15106" width="28.44140625" style="1" bestFit="1" customWidth="1"/>
    <col min="15107" max="15107" width="18.44140625" style="1" customWidth="1"/>
    <col min="15108" max="15108" width="24.88671875" style="1" customWidth="1"/>
    <col min="15109" max="15360" width="8.88671875" style="1"/>
    <col min="15361" max="15361" width="17" style="1" customWidth="1"/>
    <col min="15362" max="15362" width="28.44140625" style="1" bestFit="1" customWidth="1"/>
    <col min="15363" max="15363" width="18.44140625" style="1" customWidth="1"/>
    <col min="15364" max="15364" width="24.88671875" style="1" customWidth="1"/>
    <col min="15365" max="15616" width="8.88671875" style="1"/>
    <col min="15617" max="15617" width="17" style="1" customWidth="1"/>
    <col min="15618" max="15618" width="28.44140625" style="1" bestFit="1" customWidth="1"/>
    <col min="15619" max="15619" width="18.44140625" style="1" customWidth="1"/>
    <col min="15620" max="15620" width="24.88671875" style="1" customWidth="1"/>
    <col min="15621" max="15872" width="8.88671875" style="1"/>
    <col min="15873" max="15873" width="17" style="1" customWidth="1"/>
    <col min="15874" max="15874" width="28.44140625" style="1" bestFit="1" customWidth="1"/>
    <col min="15875" max="15875" width="18.44140625" style="1" customWidth="1"/>
    <col min="15876" max="15876" width="24.88671875" style="1" customWidth="1"/>
    <col min="15877" max="16128" width="8.88671875" style="1"/>
    <col min="16129" max="16129" width="17" style="1" customWidth="1"/>
    <col min="16130" max="16130" width="28.44140625" style="1" bestFit="1" customWidth="1"/>
    <col min="16131" max="16131" width="18.44140625" style="1" customWidth="1"/>
    <col min="16132" max="16132" width="24.88671875" style="1" customWidth="1"/>
    <col min="16133" max="16384" width="8.88671875" style="1"/>
  </cols>
  <sheetData>
    <row r="1" spans="1:4" s="106" customFormat="1" ht="21.6">
      <c r="A1" s="195" t="s">
        <v>1681</v>
      </c>
      <c r="B1" s="195"/>
      <c r="C1" s="195"/>
      <c r="D1" s="195"/>
    </row>
    <row r="2" spans="1:4" s="106" customFormat="1" ht="21.6">
      <c r="A2" s="196"/>
      <c r="B2" s="196"/>
      <c r="C2" s="197"/>
      <c r="D2" s="196"/>
    </row>
    <row r="3" spans="1:4" s="106" customFormat="1">
      <c r="A3" s="100"/>
      <c r="B3" s="198" t="s">
        <v>1676</v>
      </c>
      <c r="C3" s="198"/>
      <c r="D3" s="100"/>
    </row>
    <row r="4" spans="1:4" s="106" customFormat="1">
      <c r="B4" s="104" t="s">
        <v>1677</v>
      </c>
      <c r="C4" s="199" t="s">
        <v>5</v>
      </c>
    </row>
    <row r="5" spans="1:4" s="106" customFormat="1">
      <c r="B5" s="200"/>
      <c r="C5" s="201"/>
    </row>
    <row r="6" spans="1:4" s="106" customFormat="1">
      <c r="B6" s="202"/>
      <c r="C6" s="201"/>
    </row>
    <row r="7" spans="1:4" s="106" customFormat="1">
      <c r="B7" s="202"/>
      <c r="C7" s="201"/>
    </row>
    <row r="8" spans="1:4" s="106" customFormat="1">
      <c r="B8" s="203"/>
      <c r="C8" s="201"/>
    </row>
    <row r="9" spans="1:4" s="106" customFormat="1">
      <c r="B9" s="204"/>
      <c r="C9" s="201"/>
    </row>
    <row r="10" spans="1:4" s="106" customFormat="1">
      <c r="B10" s="202"/>
      <c r="C10" s="201"/>
    </row>
    <row r="11" spans="1:4" s="106" customFormat="1">
      <c r="B11" s="200"/>
      <c r="C11" s="201"/>
    </row>
    <row r="12" spans="1:4" s="106" customFormat="1">
      <c r="B12" s="202"/>
      <c r="C12" s="201"/>
    </row>
    <row r="13" spans="1:4" s="106" customFormat="1">
      <c r="B13" s="202"/>
      <c r="C13" s="201"/>
    </row>
    <row r="14" spans="1:4" s="106" customFormat="1">
      <c r="B14" s="202"/>
      <c r="C14" s="201"/>
    </row>
    <row r="15" spans="1:4" s="106" customFormat="1">
      <c r="B15" s="202"/>
      <c r="C15" s="201"/>
    </row>
    <row r="16" spans="1:4" s="106" customFormat="1">
      <c r="B16" s="202"/>
      <c r="C16" s="201"/>
    </row>
    <row r="17" spans="2:3" s="106" customFormat="1">
      <c r="B17" s="202"/>
      <c r="C17" s="201"/>
    </row>
    <row r="18" spans="2:3" s="106" customFormat="1">
      <c r="B18" s="202"/>
      <c r="C18" s="201"/>
    </row>
    <row r="19" spans="2:3" s="106" customFormat="1">
      <c r="B19" s="202"/>
      <c r="C19" s="201"/>
    </row>
    <row r="20" spans="2:3" s="106" customFormat="1">
      <c r="B20" s="202"/>
      <c r="C20" s="201"/>
    </row>
    <row r="21" spans="2:3" s="106" customFormat="1">
      <c r="B21" s="202"/>
      <c r="C21" s="201"/>
    </row>
    <row r="22" spans="2:3" s="106" customFormat="1">
      <c r="B22" s="202"/>
      <c r="C22" s="201"/>
    </row>
    <row r="23" spans="2:3" s="106" customFormat="1">
      <c r="B23" s="202"/>
      <c r="C23" s="201"/>
    </row>
    <row r="24" spans="2:3" s="106" customFormat="1">
      <c r="B24" s="202"/>
      <c r="C24" s="201"/>
    </row>
    <row r="25" spans="2:3">
      <c r="B25" s="205" t="s">
        <v>1678</v>
      </c>
      <c r="C25" s="205"/>
    </row>
  </sheetData>
  <mergeCells count="3">
    <mergeCell ref="A1:D1"/>
    <mergeCell ref="B3:C3"/>
    <mergeCell ref="B25:C25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8"/>
  <sheetViews>
    <sheetView workbookViewId="0">
      <selection activeCell="E24" sqref="E24"/>
    </sheetView>
  </sheetViews>
  <sheetFormatPr defaultRowHeight="14.4"/>
  <cols>
    <col min="1" max="1" width="15" style="106" customWidth="1"/>
    <col min="2" max="2" width="41" style="1" customWidth="1"/>
    <col min="3" max="3" width="31.5546875" style="1" customWidth="1"/>
    <col min="4" max="4" width="16.6640625" style="1" customWidth="1"/>
    <col min="5" max="256" width="8.88671875" style="1"/>
    <col min="257" max="257" width="11.88671875" style="1" customWidth="1"/>
    <col min="258" max="259" width="25.6640625" style="1" customWidth="1"/>
    <col min="260" max="260" width="16.6640625" style="1" customWidth="1"/>
    <col min="261" max="512" width="8.88671875" style="1"/>
    <col min="513" max="513" width="11.88671875" style="1" customWidth="1"/>
    <col min="514" max="515" width="25.6640625" style="1" customWidth="1"/>
    <col min="516" max="516" width="16.6640625" style="1" customWidth="1"/>
    <col min="517" max="768" width="8.88671875" style="1"/>
    <col min="769" max="769" width="11.88671875" style="1" customWidth="1"/>
    <col min="770" max="771" width="25.6640625" style="1" customWidth="1"/>
    <col min="772" max="772" width="16.6640625" style="1" customWidth="1"/>
    <col min="773" max="1024" width="8.88671875" style="1"/>
    <col min="1025" max="1025" width="11.88671875" style="1" customWidth="1"/>
    <col min="1026" max="1027" width="25.6640625" style="1" customWidth="1"/>
    <col min="1028" max="1028" width="16.6640625" style="1" customWidth="1"/>
    <col min="1029" max="1280" width="8.88671875" style="1"/>
    <col min="1281" max="1281" width="11.88671875" style="1" customWidth="1"/>
    <col min="1282" max="1283" width="25.6640625" style="1" customWidth="1"/>
    <col min="1284" max="1284" width="16.6640625" style="1" customWidth="1"/>
    <col min="1285" max="1536" width="8.88671875" style="1"/>
    <col min="1537" max="1537" width="11.88671875" style="1" customWidth="1"/>
    <col min="1538" max="1539" width="25.6640625" style="1" customWidth="1"/>
    <col min="1540" max="1540" width="16.6640625" style="1" customWidth="1"/>
    <col min="1541" max="1792" width="8.88671875" style="1"/>
    <col min="1793" max="1793" width="11.88671875" style="1" customWidth="1"/>
    <col min="1794" max="1795" width="25.6640625" style="1" customWidth="1"/>
    <col min="1796" max="1796" width="16.6640625" style="1" customWidth="1"/>
    <col min="1797" max="2048" width="8.88671875" style="1"/>
    <col min="2049" max="2049" width="11.88671875" style="1" customWidth="1"/>
    <col min="2050" max="2051" width="25.6640625" style="1" customWidth="1"/>
    <col min="2052" max="2052" width="16.6640625" style="1" customWidth="1"/>
    <col min="2053" max="2304" width="8.88671875" style="1"/>
    <col min="2305" max="2305" width="11.88671875" style="1" customWidth="1"/>
    <col min="2306" max="2307" width="25.6640625" style="1" customWidth="1"/>
    <col min="2308" max="2308" width="16.6640625" style="1" customWidth="1"/>
    <col min="2309" max="2560" width="8.88671875" style="1"/>
    <col min="2561" max="2561" width="11.88671875" style="1" customWidth="1"/>
    <col min="2562" max="2563" width="25.6640625" style="1" customWidth="1"/>
    <col min="2564" max="2564" width="16.6640625" style="1" customWidth="1"/>
    <col min="2565" max="2816" width="8.88671875" style="1"/>
    <col min="2817" max="2817" width="11.88671875" style="1" customWidth="1"/>
    <col min="2818" max="2819" width="25.6640625" style="1" customWidth="1"/>
    <col min="2820" max="2820" width="16.6640625" style="1" customWidth="1"/>
    <col min="2821" max="3072" width="8.88671875" style="1"/>
    <col min="3073" max="3073" width="11.88671875" style="1" customWidth="1"/>
    <col min="3074" max="3075" width="25.6640625" style="1" customWidth="1"/>
    <col min="3076" max="3076" width="16.6640625" style="1" customWidth="1"/>
    <col min="3077" max="3328" width="8.88671875" style="1"/>
    <col min="3329" max="3329" width="11.88671875" style="1" customWidth="1"/>
    <col min="3330" max="3331" width="25.6640625" style="1" customWidth="1"/>
    <col min="3332" max="3332" width="16.6640625" style="1" customWidth="1"/>
    <col min="3333" max="3584" width="8.88671875" style="1"/>
    <col min="3585" max="3585" width="11.88671875" style="1" customWidth="1"/>
    <col min="3586" max="3587" width="25.6640625" style="1" customWidth="1"/>
    <col min="3588" max="3588" width="16.6640625" style="1" customWidth="1"/>
    <col min="3589" max="3840" width="8.88671875" style="1"/>
    <col min="3841" max="3841" width="11.88671875" style="1" customWidth="1"/>
    <col min="3842" max="3843" width="25.6640625" style="1" customWidth="1"/>
    <col min="3844" max="3844" width="16.6640625" style="1" customWidth="1"/>
    <col min="3845" max="4096" width="8.88671875" style="1"/>
    <col min="4097" max="4097" width="11.88671875" style="1" customWidth="1"/>
    <col min="4098" max="4099" width="25.6640625" style="1" customWidth="1"/>
    <col min="4100" max="4100" width="16.6640625" style="1" customWidth="1"/>
    <col min="4101" max="4352" width="8.88671875" style="1"/>
    <col min="4353" max="4353" width="11.88671875" style="1" customWidth="1"/>
    <col min="4354" max="4355" width="25.6640625" style="1" customWidth="1"/>
    <col min="4356" max="4356" width="16.6640625" style="1" customWidth="1"/>
    <col min="4357" max="4608" width="8.88671875" style="1"/>
    <col min="4609" max="4609" width="11.88671875" style="1" customWidth="1"/>
    <col min="4610" max="4611" width="25.6640625" style="1" customWidth="1"/>
    <col min="4612" max="4612" width="16.6640625" style="1" customWidth="1"/>
    <col min="4613" max="4864" width="8.88671875" style="1"/>
    <col min="4865" max="4865" width="11.88671875" style="1" customWidth="1"/>
    <col min="4866" max="4867" width="25.6640625" style="1" customWidth="1"/>
    <col min="4868" max="4868" width="16.6640625" style="1" customWidth="1"/>
    <col min="4869" max="5120" width="8.88671875" style="1"/>
    <col min="5121" max="5121" width="11.88671875" style="1" customWidth="1"/>
    <col min="5122" max="5123" width="25.6640625" style="1" customWidth="1"/>
    <col min="5124" max="5124" width="16.6640625" style="1" customWidth="1"/>
    <col min="5125" max="5376" width="8.88671875" style="1"/>
    <col min="5377" max="5377" width="11.88671875" style="1" customWidth="1"/>
    <col min="5378" max="5379" width="25.6640625" style="1" customWidth="1"/>
    <col min="5380" max="5380" width="16.6640625" style="1" customWidth="1"/>
    <col min="5381" max="5632" width="8.88671875" style="1"/>
    <col min="5633" max="5633" width="11.88671875" style="1" customWidth="1"/>
    <col min="5634" max="5635" width="25.6640625" style="1" customWidth="1"/>
    <col min="5636" max="5636" width="16.6640625" style="1" customWidth="1"/>
    <col min="5637" max="5888" width="8.88671875" style="1"/>
    <col min="5889" max="5889" width="11.88671875" style="1" customWidth="1"/>
    <col min="5890" max="5891" width="25.6640625" style="1" customWidth="1"/>
    <col min="5892" max="5892" width="16.6640625" style="1" customWidth="1"/>
    <col min="5893" max="6144" width="8.88671875" style="1"/>
    <col min="6145" max="6145" width="11.88671875" style="1" customWidth="1"/>
    <col min="6146" max="6147" width="25.6640625" style="1" customWidth="1"/>
    <col min="6148" max="6148" width="16.6640625" style="1" customWidth="1"/>
    <col min="6149" max="6400" width="8.88671875" style="1"/>
    <col min="6401" max="6401" width="11.88671875" style="1" customWidth="1"/>
    <col min="6402" max="6403" width="25.6640625" style="1" customWidth="1"/>
    <col min="6404" max="6404" width="16.6640625" style="1" customWidth="1"/>
    <col min="6405" max="6656" width="8.88671875" style="1"/>
    <col min="6657" max="6657" width="11.88671875" style="1" customWidth="1"/>
    <col min="6658" max="6659" width="25.6640625" style="1" customWidth="1"/>
    <col min="6660" max="6660" width="16.6640625" style="1" customWidth="1"/>
    <col min="6661" max="6912" width="8.88671875" style="1"/>
    <col min="6913" max="6913" width="11.88671875" style="1" customWidth="1"/>
    <col min="6914" max="6915" width="25.6640625" style="1" customWidth="1"/>
    <col min="6916" max="6916" width="16.6640625" style="1" customWidth="1"/>
    <col min="6917" max="7168" width="8.88671875" style="1"/>
    <col min="7169" max="7169" width="11.88671875" style="1" customWidth="1"/>
    <col min="7170" max="7171" width="25.6640625" style="1" customWidth="1"/>
    <col min="7172" max="7172" width="16.6640625" style="1" customWidth="1"/>
    <col min="7173" max="7424" width="8.88671875" style="1"/>
    <col min="7425" max="7425" width="11.88671875" style="1" customWidth="1"/>
    <col min="7426" max="7427" width="25.6640625" style="1" customWidth="1"/>
    <col min="7428" max="7428" width="16.6640625" style="1" customWidth="1"/>
    <col min="7429" max="7680" width="8.88671875" style="1"/>
    <col min="7681" max="7681" width="11.88671875" style="1" customWidth="1"/>
    <col min="7682" max="7683" width="25.6640625" style="1" customWidth="1"/>
    <col min="7684" max="7684" width="16.6640625" style="1" customWidth="1"/>
    <col min="7685" max="7936" width="8.88671875" style="1"/>
    <col min="7937" max="7937" width="11.88671875" style="1" customWidth="1"/>
    <col min="7938" max="7939" width="25.6640625" style="1" customWidth="1"/>
    <col min="7940" max="7940" width="16.6640625" style="1" customWidth="1"/>
    <col min="7941" max="8192" width="8.88671875" style="1"/>
    <col min="8193" max="8193" width="11.88671875" style="1" customWidth="1"/>
    <col min="8194" max="8195" width="25.6640625" style="1" customWidth="1"/>
    <col min="8196" max="8196" width="16.6640625" style="1" customWidth="1"/>
    <col min="8197" max="8448" width="8.88671875" style="1"/>
    <col min="8449" max="8449" width="11.88671875" style="1" customWidth="1"/>
    <col min="8450" max="8451" width="25.6640625" style="1" customWidth="1"/>
    <col min="8452" max="8452" width="16.6640625" style="1" customWidth="1"/>
    <col min="8453" max="8704" width="8.88671875" style="1"/>
    <col min="8705" max="8705" width="11.88671875" style="1" customWidth="1"/>
    <col min="8706" max="8707" width="25.6640625" style="1" customWidth="1"/>
    <col min="8708" max="8708" width="16.6640625" style="1" customWidth="1"/>
    <col min="8709" max="8960" width="8.88671875" style="1"/>
    <col min="8961" max="8961" width="11.88671875" style="1" customWidth="1"/>
    <col min="8962" max="8963" width="25.6640625" style="1" customWidth="1"/>
    <col min="8964" max="8964" width="16.6640625" style="1" customWidth="1"/>
    <col min="8965" max="9216" width="8.88671875" style="1"/>
    <col min="9217" max="9217" width="11.88671875" style="1" customWidth="1"/>
    <col min="9218" max="9219" width="25.6640625" style="1" customWidth="1"/>
    <col min="9220" max="9220" width="16.6640625" style="1" customWidth="1"/>
    <col min="9221" max="9472" width="8.88671875" style="1"/>
    <col min="9473" max="9473" width="11.88671875" style="1" customWidth="1"/>
    <col min="9474" max="9475" width="25.6640625" style="1" customWidth="1"/>
    <col min="9476" max="9476" width="16.6640625" style="1" customWidth="1"/>
    <col min="9477" max="9728" width="8.88671875" style="1"/>
    <col min="9729" max="9729" width="11.88671875" style="1" customWidth="1"/>
    <col min="9730" max="9731" width="25.6640625" style="1" customWidth="1"/>
    <col min="9732" max="9732" width="16.6640625" style="1" customWidth="1"/>
    <col min="9733" max="9984" width="8.88671875" style="1"/>
    <col min="9985" max="9985" width="11.88671875" style="1" customWidth="1"/>
    <col min="9986" max="9987" width="25.6640625" style="1" customWidth="1"/>
    <col min="9988" max="9988" width="16.6640625" style="1" customWidth="1"/>
    <col min="9989" max="10240" width="8.88671875" style="1"/>
    <col min="10241" max="10241" width="11.88671875" style="1" customWidth="1"/>
    <col min="10242" max="10243" width="25.6640625" style="1" customWidth="1"/>
    <col min="10244" max="10244" width="16.6640625" style="1" customWidth="1"/>
    <col min="10245" max="10496" width="8.88671875" style="1"/>
    <col min="10497" max="10497" width="11.88671875" style="1" customWidth="1"/>
    <col min="10498" max="10499" width="25.6640625" style="1" customWidth="1"/>
    <col min="10500" max="10500" width="16.6640625" style="1" customWidth="1"/>
    <col min="10501" max="10752" width="8.88671875" style="1"/>
    <col min="10753" max="10753" width="11.88671875" style="1" customWidth="1"/>
    <col min="10754" max="10755" width="25.6640625" style="1" customWidth="1"/>
    <col min="10756" max="10756" width="16.6640625" style="1" customWidth="1"/>
    <col min="10757" max="11008" width="8.88671875" style="1"/>
    <col min="11009" max="11009" width="11.88671875" style="1" customWidth="1"/>
    <col min="11010" max="11011" width="25.6640625" style="1" customWidth="1"/>
    <col min="11012" max="11012" width="16.6640625" style="1" customWidth="1"/>
    <col min="11013" max="11264" width="8.88671875" style="1"/>
    <col min="11265" max="11265" width="11.88671875" style="1" customWidth="1"/>
    <col min="11266" max="11267" width="25.6640625" style="1" customWidth="1"/>
    <col min="11268" max="11268" width="16.6640625" style="1" customWidth="1"/>
    <col min="11269" max="11520" width="8.88671875" style="1"/>
    <col min="11521" max="11521" width="11.88671875" style="1" customWidth="1"/>
    <col min="11522" max="11523" width="25.6640625" style="1" customWidth="1"/>
    <col min="11524" max="11524" width="16.6640625" style="1" customWidth="1"/>
    <col min="11525" max="11776" width="8.88671875" style="1"/>
    <col min="11777" max="11777" width="11.88671875" style="1" customWidth="1"/>
    <col min="11778" max="11779" width="25.6640625" style="1" customWidth="1"/>
    <col min="11780" max="11780" width="16.6640625" style="1" customWidth="1"/>
    <col min="11781" max="12032" width="8.88671875" style="1"/>
    <col min="12033" max="12033" width="11.88671875" style="1" customWidth="1"/>
    <col min="12034" max="12035" width="25.6640625" style="1" customWidth="1"/>
    <col min="12036" max="12036" width="16.6640625" style="1" customWidth="1"/>
    <col min="12037" max="12288" width="8.88671875" style="1"/>
    <col min="12289" max="12289" width="11.88671875" style="1" customWidth="1"/>
    <col min="12290" max="12291" width="25.6640625" style="1" customWidth="1"/>
    <col min="12292" max="12292" width="16.6640625" style="1" customWidth="1"/>
    <col min="12293" max="12544" width="8.88671875" style="1"/>
    <col min="12545" max="12545" width="11.88671875" style="1" customWidth="1"/>
    <col min="12546" max="12547" width="25.6640625" style="1" customWidth="1"/>
    <col min="12548" max="12548" width="16.6640625" style="1" customWidth="1"/>
    <col min="12549" max="12800" width="8.88671875" style="1"/>
    <col min="12801" max="12801" width="11.88671875" style="1" customWidth="1"/>
    <col min="12802" max="12803" width="25.6640625" style="1" customWidth="1"/>
    <col min="12804" max="12804" width="16.6640625" style="1" customWidth="1"/>
    <col min="12805" max="13056" width="8.88671875" style="1"/>
    <col min="13057" max="13057" width="11.88671875" style="1" customWidth="1"/>
    <col min="13058" max="13059" width="25.6640625" style="1" customWidth="1"/>
    <col min="13060" max="13060" width="16.6640625" style="1" customWidth="1"/>
    <col min="13061" max="13312" width="8.88671875" style="1"/>
    <col min="13313" max="13313" width="11.88671875" style="1" customWidth="1"/>
    <col min="13314" max="13315" width="25.6640625" style="1" customWidth="1"/>
    <col min="13316" max="13316" width="16.6640625" style="1" customWidth="1"/>
    <col min="13317" max="13568" width="8.88671875" style="1"/>
    <col min="13569" max="13569" width="11.88671875" style="1" customWidth="1"/>
    <col min="13570" max="13571" width="25.6640625" style="1" customWidth="1"/>
    <col min="13572" max="13572" width="16.6640625" style="1" customWidth="1"/>
    <col min="13573" max="13824" width="8.88671875" style="1"/>
    <col min="13825" max="13825" width="11.88671875" style="1" customWidth="1"/>
    <col min="13826" max="13827" width="25.6640625" style="1" customWidth="1"/>
    <col min="13828" max="13828" width="16.6640625" style="1" customWidth="1"/>
    <col min="13829" max="14080" width="8.88671875" style="1"/>
    <col min="14081" max="14081" width="11.88671875" style="1" customWidth="1"/>
    <col min="14082" max="14083" width="25.6640625" style="1" customWidth="1"/>
    <col min="14084" max="14084" width="16.6640625" style="1" customWidth="1"/>
    <col min="14085" max="14336" width="8.88671875" style="1"/>
    <col min="14337" max="14337" width="11.88671875" style="1" customWidth="1"/>
    <col min="14338" max="14339" width="25.6640625" style="1" customWidth="1"/>
    <col min="14340" max="14340" width="16.6640625" style="1" customWidth="1"/>
    <col min="14341" max="14592" width="8.88671875" style="1"/>
    <col min="14593" max="14593" width="11.88671875" style="1" customWidth="1"/>
    <col min="14594" max="14595" width="25.6640625" style="1" customWidth="1"/>
    <col min="14596" max="14596" width="16.6640625" style="1" customWidth="1"/>
    <col min="14597" max="14848" width="8.88671875" style="1"/>
    <col min="14849" max="14849" width="11.88671875" style="1" customWidth="1"/>
    <col min="14850" max="14851" width="25.6640625" style="1" customWidth="1"/>
    <col min="14852" max="14852" width="16.6640625" style="1" customWidth="1"/>
    <col min="14853" max="15104" width="8.88671875" style="1"/>
    <col min="15105" max="15105" width="11.88671875" style="1" customWidth="1"/>
    <col min="15106" max="15107" width="25.6640625" style="1" customWidth="1"/>
    <col min="15108" max="15108" width="16.6640625" style="1" customWidth="1"/>
    <col min="15109" max="15360" width="8.88671875" style="1"/>
    <col min="15361" max="15361" width="11.88671875" style="1" customWidth="1"/>
    <col min="15362" max="15363" width="25.6640625" style="1" customWidth="1"/>
    <col min="15364" max="15364" width="16.6640625" style="1" customWidth="1"/>
    <col min="15365" max="15616" width="8.88671875" style="1"/>
    <col min="15617" max="15617" width="11.88671875" style="1" customWidth="1"/>
    <col min="15618" max="15619" width="25.6640625" style="1" customWidth="1"/>
    <col min="15620" max="15620" width="16.6640625" style="1" customWidth="1"/>
    <col min="15621" max="15872" width="8.88671875" style="1"/>
    <col min="15873" max="15873" width="11.88671875" style="1" customWidth="1"/>
    <col min="15874" max="15875" width="25.6640625" style="1" customWidth="1"/>
    <col min="15876" max="15876" width="16.6640625" style="1" customWidth="1"/>
    <col min="15877" max="16128" width="8.88671875" style="1"/>
    <col min="16129" max="16129" width="11.88671875" style="1" customWidth="1"/>
    <col min="16130" max="16131" width="25.6640625" style="1" customWidth="1"/>
    <col min="16132" max="16132" width="16.6640625" style="1" customWidth="1"/>
    <col min="16133" max="16384" width="8.88671875" style="1"/>
  </cols>
  <sheetData>
    <row r="1" spans="1:4" ht="48" customHeight="1">
      <c r="A1" s="189" t="s">
        <v>1254</v>
      </c>
      <c r="B1" s="189"/>
      <c r="C1" s="189"/>
      <c r="D1" s="99"/>
    </row>
    <row r="2" spans="1:4" ht="15" customHeight="1">
      <c r="A2" s="100"/>
      <c r="B2" s="188" t="s">
        <v>1255</v>
      </c>
      <c r="C2" s="188"/>
      <c r="D2" s="89"/>
    </row>
    <row r="3" spans="1:4">
      <c r="A3" s="101" t="s">
        <v>1256</v>
      </c>
      <c r="B3" s="102" t="s">
        <v>1257</v>
      </c>
      <c r="C3" s="103" t="s">
        <v>5</v>
      </c>
    </row>
    <row r="4" spans="1:4">
      <c r="A4" s="66" t="s">
        <v>1258</v>
      </c>
      <c r="B4" s="90" t="s">
        <v>1259</v>
      </c>
      <c r="C4" s="91">
        <v>22848</v>
      </c>
    </row>
    <row r="5" spans="1:4">
      <c r="A5" s="66" t="s">
        <v>1260</v>
      </c>
      <c r="B5" s="90" t="s">
        <v>1261</v>
      </c>
      <c r="C5" s="91">
        <v>4962</v>
      </c>
    </row>
    <row r="6" spans="1:4">
      <c r="A6" s="66" t="s">
        <v>1262</v>
      </c>
      <c r="B6" s="90" t="s">
        <v>1263</v>
      </c>
      <c r="C6" s="91">
        <v>7270</v>
      </c>
    </row>
    <row r="7" spans="1:4">
      <c r="A7" s="66" t="s">
        <v>1264</v>
      </c>
      <c r="B7" s="90" t="s">
        <v>1265</v>
      </c>
      <c r="C7" s="91">
        <v>2141</v>
      </c>
    </row>
    <row r="8" spans="1:4">
      <c r="A8" s="66" t="s">
        <v>1266</v>
      </c>
      <c r="B8" s="90" t="s">
        <v>1267</v>
      </c>
      <c r="C8" s="91">
        <v>1934</v>
      </c>
    </row>
    <row r="9" spans="1:4">
      <c r="A9" s="66" t="s">
        <v>1268</v>
      </c>
      <c r="B9" s="90" t="s">
        <v>1269</v>
      </c>
      <c r="C9" s="91">
        <v>55</v>
      </c>
    </row>
    <row r="10" spans="1:4">
      <c r="A10" s="66" t="s">
        <v>1270</v>
      </c>
      <c r="B10" s="90" t="s">
        <v>1271</v>
      </c>
      <c r="C10" s="91">
        <v>1471</v>
      </c>
    </row>
    <row r="11" spans="1:4">
      <c r="A11" s="66">
        <v>30108</v>
      </c>
      <c r="B11" s="90" t="s">
        <v>1272</v>
      </c>
      <c r="C11" s="91">
        <v>2131</v>
      </c>
    </row>
    <row r="12" spans="1:4">
      <c r="A12" s="66">
        <v>30109</v>
      </c>
      <c r="B12" s="90" t="s">
        <v>1273</v>
      </c>
      <c r="C12" s="91">
        <v>105</v>
      </c>
    </row>
    <row r="13" spans="1:4">
      <c r="A13" s="66">
        <v>30199</v>
      </c>
      <c r="B13" s="90" t="s">
        <v>1274</v>
      </c>
      <c r="C13" s="91">
        <v>2779</v>
      </c>
    </row>
    <row r="14" spans="1:4">
      <c r="A14" s="66" t="s">
        <v>1275</v>
      </c>
      <c r="B14" s="90" t="s">
        <v>1276</v>
      </c>
      <c r="C14" s="91">
        <v>11793</v>
      </c>
    </row>
    <row r="15" spans="1:4">
      <c r="A15" s="66" t="s">
        <v>1277</v>
      </c>
      <c r="B15" s="90" t="s">
        <v>1278</v>
      </c>
      <c r="C15" s="91">
        <v>709</v>
      </c>
    </row>
    <row r="16" spans="1:4">
      <c r="A16" s="66" t="s">
        <v>1279</v>
      </c>
      <c r="B16" s="90" t="s">
        <v>1280</v>
      </c>
      <c r="C16" s="91">
        <v>75</v>
      </c>
    </row>
    <row r="17" spans="1:3">
      <c r="A17" s="66" t="s">
        <v>1281</v>
      </c>
      <c r="B17" s="90" t="s">
        <v>1282</v>
      </c>
      <c r="C17" s="91"/>
    </row>
    <row r="18" spans="1:3">
      <c r="A18" s="66" t="s">
        <v>1283</v>
      </c>
      <c r="B18" s="90" t="s">
        <v>1284</v>
      </c>
      <c r="C18" s="91"/>
    </row>
    <row r="19" spans="1:3">
      <c r="A19" s="66" t="s">
        <v>1285</v>
      </c>
      <c r="B19" s="90" t="s">
        <v>1286</v>
      </c>
      <c r="C19" s="91">
        <v>101</v>
      </c>
    </row>
    <row r="20" spans="1:3">
      <c r="A20" s="66" t="s">
        <v>1287</v>
      </c>
      <c r="B20" s="90" t="s">
        <v>1288</v>
      </c>
      <c r="C20" s="91">
        <v>197</v>
      </c>
    </row>
    <row r="21" spans="1:3">
      <c r="A21" s="66" t="s">
        <v>1289</v>
      </c>
      <c r="B21" s="90" t="s">
        <v>1290</v>
      </c>
      <c r="C21" s="91">
        <v>63</v>
      </c>
    </row>
    <row r="22" spans="1:3">
      <c r="A22" s="66" t="s">
        <v>1291</v>
      </c>
      <c r="B22" s="90" t="s">
        <v>1292</v>
      </c>
      <c r="C22" s="91"/>
    </row>
    <row r="23" spans="1:3">
      <c r="A23" s="66" t="s">
        <v>1293</v>
      </c>
      <c r="B23" s="90" t="s">
        <v>1294</v>
      </c>
      <c r="C23" s="91">
        <v>390</v>
      </c>
    </row>
    <row r="24" spans="1:3">
      <c r="A24" s="66" t="s">
        <v>1295</v>
      </c>
      <c r="B24" s="90" t="s">
        <v>1296</v>
      </c>
      <c r="C24" s="91">
        <v>90</v>
      </c>
    </row>
    <row r="25" spans="1:3">
      <c r="A25" s="66" t="s">
        <v>1297</v>
      </c>
      <c r="B25" s="90" t="s">
        <v>1298</v>
      </c>
      <c r="C25" s="91"/>
    </row>
    <row r="26" spans="1:3">
      <c r="A26" s="66" t="s">
        <v>1299</v>
      </c>
      <c r="B26" s="90" t="s">
        <v>1300</v>
      </c>
      <c r="C26" s="91">
        <v>410</v>
      </c>
    </row>
    <row r="27" spans="1:3">
      <c r="A27" s="66" t="s">
        <v>1301</v>
      </c>
      <c r="B27" s="90" t="s">
        <v>1302</v>
      </c>
      <c r="C27" s="91">
        <v>21</v>
      </c>
    </row>
    <row r="28" spans="1:3">
      <c r="A28" s="66" t="s">
        <v>1303</v>
      </c>
      <c r="B28" s="90" t="s">
        <v>1304</v>
      </c>
      <c r="C28" s="91">
        <v>1</v>
      </c>
    </row>
    <row r="29" spans="1:3">
      <c r="A29" s="66" t="s">
        <v>1305</v>
      </c>
      <c r="B29" s="90" t="s">
        <v>1306</v>
      </c>
      <c r="C29" s="91">
        <v>50</v>
      </c>
    </row>
    <row r="30" spans="1:3">
      <c r="A30" s="66" t="s">
        <v>1307</v>
      </c>
      <c r="B30" s="90" t="s">
        <v>1308</v>
      </c>
      <c r="C30" s="91">
        <v>6</v>
      </c>
    </row>
    <row r="31" spans="1:3">
      <c r="A31" s="66" t="s">
        <v>1309</v>
      </c>
      <c r="B31" s="90" t="s">
        <v>1310</v>
      </c>
      <c r="C31" s="91">
        <v>38</v>
      </c>
    </row>
    <row r="32" spans="1:3">
      <c r="A32" s="66" t="s">
        <v>1311</v>
      </c>
      <c r="B32" s="90" t="s">
        <v>1312</v>
      </c>
      <c r="C32" s="91">
        <v>35</v>
      </c>
    </row>
    <row r="33" spans="1:3">
      <c r="A33" s="66" t="s">
        <v>1313</v>
      </c>
      <c r="B33" s="90" t="s">
        <v>1314</v>
      </c>
      <c r="C33" s="91">
        <v>23</v>
      </c>
    </row>
    <row r="34" spans="1:3">
      <c r="A34" s="66" t="s">
        <v>1315</v>
      </c>
      <c r="B34" s="90" t="s">
        <v>1316</v>
      </c>
      <c r="C34" s="91">
        <v>7988</v>
      </c>
    </row>
    <row r="35" spans="1:3">
      <c r="A35" s="66" t="s">
        <v>1317</v>
      </c>
      <c r="B35" s="90" t="s">
        <v>1318</v>
      </c>
      <c r="C35" s="91"/>
    </row>
    <row r="36" spans="1:3">
      <c r="A36" s="66" t="s">
        <v>1319</v>
      </c>
      <c r="B36" s="90" t="s">
        <v>1320</v>
      </c>
      <c r="C36" s="91">
        <v>252</v>
      </c>
    </row>
    <row r="37" spans="1:3">
      <c r="A37" s="66" t="s">
        <v>1321</v>
      </c>
      <c r="B37" s="90" t="s">
        <v>1322</v>
      </c>
      <c r="C37" s="91">
        <v>338</v>
      </c>
    </row>
    <row r="38" spans="1:3">
      <c r="A38" s="66" t="s">
        <v>1323</v>
      </c>
      <c r="B38" s="90" t="s">
        <v>1324</v>
      </c>
      <c r="C38" s="91">
        <v>189</v>
      </c>
    </row>
    <row r="39" spans="1:3">
      <c r="A39" s="66" t="s">
        <v>1325</v>
      </c>
      <c r="B39" s="90" t="s">
        <v>1326</v>
      </c>
      <c r="C39" s="91">
        <v>595</v>
      </c>
    </row>
    <row r="40" spans="1:3">
      <c r="A40" s="66" t="s">
        <v>1327</v>
      </c>
      <c r="B40" s="90" t="s">
        <v>1328</v>
      </c>
      <c r="C40" s="91"/>
    </row>
    <row r="41" spans="1:3">
      <c r="A41" s="66" t="s">
        <v>1329</v>
      </c>
      <c r="B41" s="90" t="s">
        <v>1330</v>
      </c>
      <c r="C41" s="91">
        <v>222</v>
      </c>
    </row>
    <row r="42" spans="1:3">
      <c r="A42" s="66" t="s">
        <v>1331</v>
      </c>
      <c r="B42" s="90" t="s">
        <v>1332</v>
      </c>
      <c r="C42" s="91">
        <v>2993</v>
      </c>
    </row>
    <row r="43" spans="1:3">
      <c r="A43" s="66" t="s">
        <v>1333</v>
      </c>
      <c r="B43" s="90" t="s">
        <v>1334</v>
      </c>
      <c r="C43" s="91">
        <v>21</v>
      </c>
    </row>
    <row r="44" spans="1:3">
      <c r="A44" s="66" t="s">
        <v>1335</v>
      </c>
      <c r="B44" s="90" t="s">
        <v>1336</v>
      </c>
      <c r="C44" s="91">
        <v>583</v>
      </c>
    </row>
    <row r="45" spans="1:3">
      <c r="A45" s="66" t="s">
        <v>1337</v>
      </c>
      <c r="B45" s="90" t="s">
        <v>1338</v>
      </c>
      <c r="C45" s="91"/>
    </row>
    <row r="46" spans="1:3">
      <c r="A46" s="66" t="s">
        <v>1339</v>
      </c>
      <c r="B46" s="90" t="s">
        <v>1340</v>
      </c>
      <c r="C46" s="91">
        <v>8</v>
      </c>
    </row>
    <row r="47" spans="1:3">
      <c r="A47" s="66" t="s">
        <v>1341</v>
      </c>
      <c r="B47" s="90" t="s">
        <v>1342</v>
      </c>
      <c r="C47" s="91">
        <v>17</v>
      </c>
    </row>
    <row r="48" spans="1:3">
      <c r="A48" s="66" t="s">
        <v>1343</v>
      </c>
      <c r="B48" s="90" t="s">
        <v>1344</v>
      </c>
      <c r="C48" s="91"/>
    </row>
    <row r="49" spans="1:3">
      <c r="A49" s="66" t="s">
        <v>1345</v>
      </c>
      <c r="B49" s="90" t="s">
        <v>1346</v>
      </c>
      <c r="C49" s="91">
        <v>5</v>
      </c>
    </row>
    <row r="50" spans="1:3">
      <c r="A50" s="66" t="s">
        <v>1347</v>
      </c>
      <c r="B50" s="90" t="s">
        <v>1348</v>
      </c>
      <c r="C50" s="91"/>
    </row>
    <row r="51" spans="1:3">
      <c r="A51" s="66" t="s">
        <v>1349</v>
      </c>
      <c r="B51" s="90" t="s">
        <v>1350</v>
      </c>
      <c r="C51" s="91"/>
    </row>
    <row r="52" spans="1:3">
      <c r="A52" s="66" t="s">
        <v>1351</v>
      </c>
      <c r="B52" s="90" t="s">
        <v>1352</v>
      </c>
      <c r="C52" s="91"/>
    </row>
    <row r="53" spans="1:3">
      <c r="A53" s="66" t="s">
        <v>1353</v>
      </c>
      <c r="B53" s="90" t="s">
        <v>1354</v>
      </c>
      <c r="C53" s="91">
        <v>2359</v>
      </c>
    </row>
    <row r="54" spans="1:3">
      <c r="A54" s="66" t="s">
        <v>1355</v>
      </c>
      <c r="B54" s="90" t="s">
        <v>1356</v>
      </c>
      <c r="C54" s="91"/>
    </row>
    <row r="55" spans="1:3">
      <c r="A55" s="66" t="s">
        <v>1357</v>
      </c>
      <c r="B55" s="90" t="s">
        <v>1358</v>
      </c>
      <c r="C55" s="91"/>
    </row>
    <row r="56" spans="1:3">
      <c r="A56" s="66">
        <v>30314</v>
      </c>
      <c r="B56" s="90" t="s">
        <v>1359</v>
      </c>
      <c r="C56" s="91"/>
    </row>
    <row r="57" spans="1:3">
      <c r="A57" s="66">
        <v>30315</v>
      </c>
      <c r="B57" s="90" t="s">
        <v>1360</v>
      </c>
      <c r="C57" s="91"/>
    </row>
    <row r="58" spans="1:3">
      <c r="A58" s="66" t="s">
        <v>1361</v>
      </c>
      <c r="B58" s="90" t="s">
        <v>1362</v>
      </c>
      <c r="C58" s="91"/>
    </row>
    <row r="59" spans="1:3">
      <c r="A59" s="66" t="s">
        <v>1363</v>
      </c>
      <c r="B59" s="90" t="s">
        <v>1364</v>
      </c>
      <c r="C59" s="91"/>
    </row>
    <row r="60" spans="1:3">
      <c r="A60" s="66" t="s">
        <v>1365</v>
      </c>
      <c r="B60" s="90" t="s">
        <v>1366</v>
      </c>
      <c r="C60" s="91"/>
    </row>
    <row r="61" spans="1:3">
      <c r="A61" s="66" t="s">
        <v>1367</v>
      </c>
      <c r="B61" s="90" t="s">
        <v>1368</v>
      </c>
      <c r="C61" s="91"/>
    </row>
    <row r="62" spans="1:3">
      <c r="A62" s="66" t="s">
        <v>1369</v>
      </c>
      <c r="B62" s="90" t="s">
        <v>1370</v>
      </c>
      <c r="C62" s="91"/>
    </row>
    <row r="63" spans="1:3">
      <c r="A63" s="66" t="s">
        <v>1371</v>
      </c>
      <c r="B63" s="90" t="s">
        <v>1372</v>
      </c>
      <c r="C63" s="91"/>
    </row>
    <row r="64" spans="1:3">
      <c r="A64" s="66" t="s">
        <v>1373</v>
      </c>
      <c r="B64" s="90" t="s">
        <v>64</v>
      </c>
      <c r="C64" s="91"/>
    </row>
    <row r="65" spans="1:3">
      <c r="A65" s="66" t="s">
        <v>1374</v>
      </c>
      <c r="B65" s="90" t="s">
        <v>1375</v>
      </c>
      <c r="C65" s="91"/>
    </row>
    <row r="66" spans="1:3">
      <c r="A66" s="66" t="s">
        <v>1376</v>
      </c>
      <c r="B66" s="90" t="s">
        <v>1377</v>
      </c>
      <c r="C66" s="91"/>
    </row>
    <row r="67" spans="1:3">
      <c r="A67" s="66" t="s">
        <v>1378</v>
      </c>
      <c r="B67" s="90" t="s">
        <v>1379</v>
      </c>
      <c r="C67" s="91"/>
    </row>
    <row r="68" spans="1:3">
      <c r="A68" s="66" t="s">
        <v>1380</v>
      </c>
      <c r="B68" s="90" t="s">
        <v>1381</v>
      </c>
      <c r="C68" s="91"/>
    </row>
    <row r="69" spans="1:3">
      <c r="A69" s="66" t="s">
        <v>1382</v>
      </c>
      <c r="B69" s="90" t="s">
        <v>1383</v>
      </c>
      <c r="C69" s="91"/>
    </row>
    <row r="70" spans="1:3">
      <c r="A70" s="66">
        <v>308</v>
      </c>
      <c r="B70" s="66" t="s">
        <v>1384</v>
      </c>
      <c r="C70" s="91"/>
    </row>
    <row r="71" spans="1:3">
      <c r="A71" s="66">
        <v>30801</v>
      </c>
      <c r="B71" s="66" t="s">
        <v>1385</v>
      </c>
      <c r="C71" s="91"/>
    </row>
    <row r="72" spans="1:3">
      <c r="A72" s="66">
        <v>30802</v>
      </c>
      <c r="B72" s="66" t="s">
        <v>1386</v>
      </c>
      <c r="C72" s="91"/>
    </row>
    <row r="73" spans="1:3">
      <c r="A73" s="66" t="s">
        <v>1387</v>
      </c>
      <c r="B73" s="90" t="s">
        <v>1388</v>
      </c>
      <c r="C73" s="91"/>
    </row>
    <row r="74" spans="1:3">
      <c r="A74" s="66" t="s">
        <v>1389</v>
      </c>
      <c r="B74" s="90" t="s">
        <v>1390</v>
      </c>
      <c r="C74" s="91"/>
    </row>
    <row r="75" spans="1:3">
      <c r="A75" s="66" t="s">
        <v>1391</v>
      </c>
      <c r="B75" s="90" t="s">
        <v>1392</v>
      </c>
      <c r="C75" s="91"/>
    </row>
    <row r="76" spans="1:3">
      <c r="A76" s="66" t="s">
        <v>1393</v>
      </c>
      <c r="B76" s="90" t="s">
        <v>1394</v>
      </c>
      <c r="C76" s="91"/>
    </row>
    <row r="77" spans="1:3">
      <c r="A77" s="66" t="s">
        <v>1395</v>
      </c>
      <c r="B77" s="90" t="s">
        <v>1396</v>
      </c>
      <c r="C77" s="91"/>
    </row>
    <row r="78" spans="1:3">
      <c r="A78" s="66" t="s">
        <v>1397</v>
      </c>
      <c r="B78" s="90" t="s">
        <v>1398</v>
      </c>
      <c r="C78" s="91"/>
    </row>
    <row r="79" spans="1:3">
      <c r="A79" s="66" t="s">
        <v>1399</v>
      </c>
      <c r="B79" s="90" t="s">
        <v>1400</v>
      </c>
      <c r="C79" s="91"/>
    </row>
    <row r="80" spans="1:3">
      <c r="A80" s="66" t="s">
        <v>1401</v>
      </c>
      <c r="B80" s="90" t="s">
        <v>1402</v>
      </c>
      <c r="C80" s="91"/>
    </row>
    <row r="81" spans="1:3">
      <c r="A81" s="66" t="s">
        <v>1403</v>
      </c>
      <c r="B81" s="90" t="s">
        <v>1404</v>
      </c>
      <c r="C81" s="91"/>
    </row>
    <row r="82" spans="1:3">
      <c r="A82" s="66" t="s">
        <v>1405</v>
      </c>
      <c r="B82" s="90" t="s">
        <v>1406</v>
      </c>
      <c r="C82" s="91"/>
    </row>
    <row r="83" spans="1:3">
      <c r="A83" s="66" t="s">
        <v>1407</v>
      </c>
      <c r="B83" s="90" t="s">
        <v>1408</v>
      </c>
      <c r="C83" s="91"/>
    </row>
    <row r="84" spans="1:3">
      <c r="A84" s="66" t="s">
        <v>1409</v>
      </c>
      <c r="B84" s="90" t="s">
        <v>1410</v>
      </c>
      <c r="C84" s="91">
        <v>237</v>
      </c>
    </row>
    <row r="85" spans="1:3">
      <c r="A85" s="66" t="s">
        <v>1411</v>
      </c>
      <c r="B85" s="90" t="s">
        <v>1390</v>
      </c>
      <c r="C85" s="91"/>
    </row>
    <row r="86" spans="1:3">
      <c r="A86" s="66" t="s">
        <v>1412</v>
      </c>
      <c r="B86" s="90" t="s">
        <v>1392</v>
      </c>
      <c r="C86" s="91">
        <v>232</v>
      </c>
    </row>
    <row r="87" spans="1:3">
      <c r="A87" s="66" t="s">
        <v>1413</v>
      </c>
      <c r="B87" s="90" t="s">
        <v>1394</v>
      </c>
      <c r="C87" s="91"/>
    </row>
    <row r="88" spans="1:3">
      <c r="A88" s="66" t="s">
        <v>1414</v>
      </c>
      <c r="B88" s="90" t="s">
        <v>1396</v>
      </c>
      <c r="C88" s="91"/>
    </row>
    <row r="89" spans="1:3">
      <c r="A89" s="66" t="s">
        <v>1415</v>
      </c>
      <c r="B89" s="90" t="s">
        <v>1398</v>
      </c>
      <c r="C89" s="91"/>
    </row>
    <row r="90" spans="1:3">
      <c r="A90" s="66" t="s">
        <v>1416</v>
      </c>
      <c r="B90" s="90" t="s">
        <v>1400</v>
      </c>
      <c r="C90" s="91"/>
    </row>
    <row r="91" spans="1:3">
      <c r="A91" s="66" t="s">
        <v>1417</v>
      </c>
      <c r="B91" s="90" t="s">
        <v>1402</v>
      </c>
      <c r="C91" s="91"/>
    </row>
    <row r="92" spans="1:3">
      <c r="A92" s="66" t="s">
        <v>1418</v>
      </c>
      <c r="B92" s="90" t="s">
        <v>1419</v>
      </c>
      <c r="C92" s="91"/>
    </row>
    <row r="93" spans="1:3">
      <c r="A93" s="66" t="s">
        <v>1420</v>
      </c>
      <c r="B93" s="90" t="s">
        <v>1421</v>
      </c>
      <c r="C93" s="91"/>
    </row>
    <row r="94" spans="1:3">
      <c r="A94" s="66" t="s">
        <v>1422</v>
      </c>
      <c r="B94" s="90" t="s">
        <v>1423</v>
      </c>
      <c r="C94" s="91"/>
    </row>
    <row r="95" spans="1:3">
      <c r="A95" s="66" t="s">
        <v>1424</v>
      </c>
      <c r="B95" s="90" t="s">
        <v>1425</v>
      </c>
      <c r="C95" s="91"/>
    </row>
    <row r="96" spans="1:3">
      <c r="A96" s="66" t="s">
        <v>1426</v>
      </c>
      <c r="B96" s="90" t="s">
        <v>1404</v>
      </c>
      <c r="C96" s="91"/>
    </row>
    <row r="97" spans="1:3">
      <c r="A97" s="66" t="s">
        <v>1427</v>
      </c>
      <c r="B97" s="90" t="s">
        <v>1406</v>
      </c>
      <c r="C97" s="91"/>
    </row>
    <row r="98" spans="1:3">
      <c r="A98" s="66" t="s">
        <v>1428</v>
      </c>
      <c r="B98" s="90" t="s">
        <v>1429</v>
      </c>
      <c r="C98" s="91"/>
    </row>
    <row r="99" spans="1:3">
      <c r="A99" s="66" t="s">
        <v>1430</v>
      </c>
      <c r="B99" s="90" t="s">
        <v>1431</v>
      </c>
      <c r="C99" s="91"/>
    </row>
    <row r="100" spans="1:3">
      <c r="A100" s="66" t="s">
        <v>1432</v>
      </c>
      <c r="B100" s="90" t="s">
        <v>55</v>
      </c>
      <c r="C100" s="91"/>
    </row>
    <row r="101" spans="1:3">
      <c r="A101" s="66" t="s">
        <v>1433</v>
      </c>
      <c r="B101" s="90" t="s">
        <v>1434</v>
      </c>
      <c r="C101" s="91"/>
    </row>
    <row r="102" spans="1:3">
      <c r="A102" s="66" t="s">
        <v>1435</v>
      </c>
      <c r="B102" s="90" t="s">
        <v>1436</v>
      </c>
      <c r="C102" s="91"/>
    </row>
    <row r="103" spans="1:3">
      <c r="A103" s="66" t="s">
        <v>1437</v>
      </c>
      <c r="B103" s="90" t="s">
        <v>1230</v>
      </c>
      <c r="C103" s="91"/>
    </row>
    <row r="104" spans="1:3">
      <c r="A104" s="66">
        <v>39904</v>
      </c>
      <c r="B104" s="90" t="s">
        <v>1438</v>
      </c>
      <c r="C104" s="91"/>
    </row>
    <row r="105" spans="1:3">
      <c r="A105" s="66" t="s">
        <v>1439</v>
      </c>
      <c r="B105" s="90" t="s">
        <v>1440</v>
      </c>
      <c r="C105" s="91"/>
    </row>
    <row r="106" spans="1:3">
      <c r="A106" s="66" t="s">
        <v>1441</v>
      </c>
      <c r="B106" s="90" t="s">
        <v>1442</v>
      </c>
      <c r="C106" s="7"/>
    </row>
    <row r="107" spans="1:3">
      <c r="A107" s="66" t="s">
        <v>1443</v>
      </c>
      <c r="B107" s="90" t="s">
        <v>1231</v>
      </c>
      <c r="C107" s="7"/>
    </row>
    <row r="108" spans="1:3">
      <c r="A108" s="104"/>
      <c r="B108" s="90" t="s">
        <v>1444</v>
      </c>
      <c r="C108" s="105">
        <v>37871</v>
      </c>
    </row>
  </sheetData>
  <mergeCells count="2">
    <mergeCell ref="B2:C2"/>
    <mergeCell ref="A1:C1"/>
  </mergeCells>
  <phoneticPr fontId="2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2" workbookViewId="0">
      <selection activeCell="F46" sqref="F46"/>
    </sheetView>
  </sheetViews>
  <sheetFormatPr defaultColWidth="9" defaultRowHeight="12"/>
  <cols>
    <col min="1" max="1" width="40.109375" style="107" customWidth="1"/>
    <col min="2" max="2" width="11.6640625" style="107" customWidth="1"/>
    <col min="3" max="3" width="12.88671875" style="107" customWidth="1"/>
    <col min="4" max="5" width="8.21875" style="107" customWidth="1"/>
    <col min="6" max="6" width="54.6640625" style="107" bestFit="1" customWidth="1"/>
    <col min="7" max="7" width="11.109375" style="120" customWidth="1"/>
    <col min="8" max="8" width="12.88671875" style="120" customWidth="1"/>
    <col min="9" max="9" width="11.6640625" style="120" customWidth="1"/>
    <col min="10" max="11" width="9.21875" style="107" customWidth="1"/>
    <col min="12" max="256" width="9" style="107"/>
    <col min="257" max="257" width="40.109375" style="107" customWidth="1"/>
    <col min="258" max="258" width="11.6640625" style="107" customWidth="1"/>
    <col min="259" max="259" width="12.88671875" style="107" customWidth="1"/>
    <col min="260" max="261" width="8.21875" style="107" customWidth="1"/>
    <col min="262" max="262" width="54.6640625" style="107" bestFit="1" customWidth="1"/>
    <col min="263" max="263" width="11.109375" style="107" customWidth="1"/>
    <col min="264" max="264" width="12.88671875" style="107" customWidth="1"/>
    <col min="265" max="265" width="11.6640625" style="107" customWidth="1"/>
    <col min="266" max="267" width="9.21875" style="107" customWidth="1"/>
    <col min="268" max="512" width="9" style="107"/>
    <col min="513" max="513" width="40.109375" style="107" customWidth="1"/>
    <col min="514" max="514" width="11.6640625" style="107" customWidth="1"/>
    <col min="515" max="515" width="12.88671875" style="107" customWidth="1"/>
    <col min="516" max="517" width="8.21875" style="107" customWidth="1"/>
    <col min="518" max="518" width="54.6640625" style="107" bestFit="1" customWidth="1"/>
    <col min="519" max="519" width="11.109375" style="107" customWidth="1"/>
    <col min="520" max="520" width="12.88671875" style="107" customWidth="1"/>
    <col min="521" max="521" width="11.6640625" style="107" customWidth="1"/>
    <col min="522" max="523" width="9.21875" style="107" customWidth="1"/>
    <col min="524" max="768" width="9" style="107"/>
    <col min="769" max="769" width="40.109375" style="107" customWidth="1"/>
    <col min="770" max="770" width="11.6640625" style="107" customWidth="1"/>
    <col min="771" max="771" width="12.88671875" style="107" customWidth="1"/>
    <col min="772" max="773" width="8.21875" style="107" customWidth="1"/>
    <col min="774" max="774" width="54.6640625" style="107" bestFit="1" customWidth="1"/>
    <col min="775" max="775" width="11.109375" style="107" customWidth="1"/>
    <col min="776" max="776" width="12.88671875" style="107" customWidth="1"/>
    <col min="777" max="777" width="11.6640625" style="107" customWidth="1"/>
    <col min="778" max="779" width="9.21875" style="107" customWidth="1"/>
    <col min="780" max="1024" width="9" style="107"/>
    <col min="1025" max="1025" width="40.109375" style="107" customWidth="1"/>
    <col min="1026" max="1026" width="11.6640625" style="107" customWidth="1"/>
    <col min="1027" max="1027" width="12.88671875" style="107" customWidth="1"/>
    <col min="1028" max="1029" width="8.21875" style="107" customWidth="1"/>
    <col min="1030" max="1030" width="54.6640625" style="107" bestFit="1" customWidth="1"/>
    <col min="1031" max="1031" width="11.109375" style="107" customWidth="1"/>
    <col min="1032" max="1032" width="12.88671875" style="107" customWidth="1"/>
    <col min="1033" max="1033" width="11.6640625" style="107" customWidth="1"/>
    <col min="1034" max="1035" width="9.21875" style="107" customWidth="1"/>
    <col min="1036" max="1280" width="9" style="107"/>
    <col min="1281" max="1281" width="40.109375" style="107" customWidth="1"/>
    <col min="1282" max="1282" width="11.6640625" style="107" customWidth="1"/>
    <col min="1283" max="1283" width="12.88671875" style="107" customWidth="1"/>
    <col min="1284" max="1285" width="8.21875" style="107" customWidth="1"/>
    <col min="1286" max="1286" width="54.6640625" style="107" bestFit="1" customWidth="1"/>
    <col min="1287" max="1287" width="11.109375" style="107" customWidth="1"/>
    <col min="1288" max="1288" width="12.88671875" style="107" customWidth="1"/>
    <col min="1289" max="1289" width="11.6640625" style="107" customWidth="1"/>
    <col min="1290" max="1291" width="9.21875" style="107" customWidth="1"/>
    <col min="1292" max="1536" width="9" style="107"/>
    <col min="1537" max="1537" width="40.109375" style="107" customWidth="1"/>
    <col min="1538" max="1538" width="11.6640625" style="107" customWidth="1"/>
    <col min="1539" max="1539" width="12.88671875" style="107" customWidth="1"/>
    <col min="1540" max="1541" width="8.21875" style="107" customWidth="1"/>
    <col min="1542" max="1542" width="54.6640625" style="107" bestFit="1" customWidth="1"/>
    <col min="1543" max="1543" width="11.109375" style="107" customWidth="1"/>
    <col min="1544" max="1544" width="12.88671875" style="107" customWidth="1"/>
    <col min="1545" max="1545" width="11.6640625" style="107" customWidth="1"/>
    <col min="1546" max="1547" width="9.21875" style="107" customWidth="1"/>
    <col min="1548" max="1792" width="9" style="107"/>
    <col min="1793" max="1793" width="40.109375" style="107" customWidth="1"/>
    <col min="1794" max="1794" width="11.6640625" style="107" customWidth="1"/>
    <col min="1795" max="1795" width="12.88671875" style="107" customWidth="1"/>
    <col min="1796" max="1797" width="8.21875" style="107" customWidth="1"/>
    <col min="1798" max="1798" width="54.6640625" style="107" bestFit="1" customWidth="1"/>
    <col min="1799" max="1799" width="11.109375" style="107" customWidth="1"/>
    <col min="1800" max="1800" width="12.88671875" style="107" customWidth="1"/>
    <col min="1801" max="1801" width="11.6640625" style="107" customWidth="1"/>
    <col min="1802" max="1803" width="9.21875" style="107" customWidth="1"/>
    <col min="1804" max="2048" width="9" style="107"/>
    <col min="2049" max="2049" width="40.109375" style="107" customWidth="1"/>
    <col min="2050" max="2050" width="11.6640625" style="107" customWidth="1"/>
    <col min="2051" max="2051" width="12.88671875" style="107" customWidth="1"/>
    <col min="2052" max="2053" width="8.21875" style="107" customWidth="1"/>
    <col min="2054" max="2054" width="54.6640625" style="107" bestFit="1" customWidth="1"/>
    <col min="2055" max="2055" width="11.109375" style="107" customWidth="1"/>
    <col min="2056" max="2056" width="12.88671875" style="107" customWidth="1"/>
    <col min="2057" max="2057" width="11.6640625" style="107" customWidth="1"/>
    <col min="2058" max="2059" width="9.21875" style="107" customWidth="1"/>
    <col min="2060" max="2304" width="9" style="107"/>
    <col min="2305" max="2305" width="40.109375" style="107" customWidth="1"/>
    <col min="2306" max="2306" width="11.6640625" style="107" customWidth="1"/>
    <col min="2307" max="2307" width="12.88671875" style="107" customWidth="1"/>
    <col min="2308" max="2309" width="8.21875" style="107" customWidth="1"/>
    <col min="2310" max="2310" width="54.6640625" style="107" bestFit="1" customWidth="1"/>
    <col min="2311" max="2311" width="11.109375" style="107" customWidth="1"/>
    <col min="2312" max="2312" width="12.88671875" style="107" customWidth="1"/>
    <col min="2313" max="2313" width="11.6640625" style="107" customWidth="1"/>
    <col min="2314" max="2315" width="9.21875" style="107" customWidth="1"/>
    <col min="2316" max="2560" width="9" style="107"/>
    <col min="2561" max="2561" width="40.109375" style="107" customWidth="1"/>
    <col min="2562" max="2562" width="11.6640625" style="107" customWidth="1"/>
    <col min="2563" max="2563" width="12.88671875" style="107" customWidth="1"/>
    <col min="2564" max="2565" width="8.21875" style="107" customWidth="1"/>
    <col min="2566" max="2566" width="54.6640625" style="107" bestFit="1" customWidth="1"/>
    <col min="2567" max="2567" width="11.109375" style="107" customWidth="1"/>
    <col min="2568" max="2568" width="12.88671875" style="107" customWidth="1"/>
    <col min="2569" max="2569" width="11.6640625" style="107" customWidth="1"/>
    <col min="2570" max="2571" width="9.21875" style="107" customWidth="1"/>
    <col min="2572" max="2816" width="9" style="107"/>
    <col min="2817" max="2817" width="40.109375" style="107" customWidth="1"/>
    <col min="2818" max="2818" width="11.6640625" style="107" customWidth="1"/>
    <col min="2819" max="2819" width="12.88671875" style="107" customWidth="1"/>
    <col min="2820" max="2821" width="8.21875" style="107" customWidth="1"/>
    <col min="2822" max="2822" width="54.6640625" style="107" bestFit="1" customWidth="1"/>
    <col min="2823" max="2823" width="11.109375" style="107" customWidth="1"/>
    <col min="2824" max="2824" width="12.88671875" style="107" customWidth="1"/>
    <col min="2825" max="2825" width="11.6640625" style="107" customWidth="1"/>
    <col min="2826" max="2827" width="9.21875" style="107" customWidth="1"/>
    <col min="2828" max="3072" width="9" style="107"/>
    <col min="3073" max="3073" width="40.109375" style="107" customWidth="1"/>
    <col min="3074" max="3074" width="11.6640625" style="107" customWidth="1"/>
    <col min="3075" max="3075" width="12.88671875" style="107" customWidth="1"/>
    <col min="3076" max="3077" width="8.21875" style="107" customWidth="1"/>
    <col min="3078" max="3078" width="54.6640625" style="107" bestFit="1" customWidth="1"/>
    <col min="3079" max="3079" width="11.109375" style="107" customWidth="1"/>
    <col min="3080" max="3080" width="12.88671875" style="107" customWidth="1"/>
    <col min="3081" max="3081" width="11.6640625" style="107" customWidth="1"/>
    <col min="3082" max="3083" width="9.21875" style="107" customWidth="1"/>
    <col min="3084" max="3328" width="9" style="107"/>
    <col min="3329" max="3329" width="40.109375" style="107" customWidth="1"/>
    <col min="3330" max="3330" width="11.6640625" style="107" customWidth="1"/>
    <col min="3331" max="3331" width="12.88671875" style="107" customWidth="1"/>
    <col min="3332" max="3333" width="8.21875" style="107" customWidth="1"/>
    <col min="3334" max="3334" width="54.6640625" style="107" bestFit="1" customWidth="1"/>
    <col min="3335" max="3335" width="11.109375" style="107" customWidth="1"/>
    <col min="3336" max="3336" width="12.88671875" style="107" customWidth="1"/>
    <col min="3337" max="3337" width="11.6640625" style="107" customWidth="1"/>
    <col min="3338" max="3339" width="9.21875" style="107" customWidth="1"/>
    <col min="3340" max="3584" width="9" style="107"/>
    <col min="3585" max="3585" width="40.109375" style="107" customWidth="1"/>
    <col min="3586" max="3586" width="11.6640625" style="107" customWidth="1"/>
    <col min="3587" max="3587" width="12.88671875" style="107" customWidth="1"/>
    <col min="3588" max="3589" width="8.21875" style="107" customWidth="1"/>
    <col min="3590" max="3590" width="54.6640625" style="107" bestFit="1" customWidth="1"/>
    <col min="3591" max="3591" width="11.109375" style="107" customWidth="1"/>
    <col min="3592" max="3592" width="12.88671875" style="107" customWidth="1"/>
    <col min="3593" max="3593" width="11.6640625" style="107" customWidth="1"/>
    <col min="3594" max="3595" width="9.21875" style="107" customWidth="1"/>
    <col min="3596" max="3840" width="9" style="107"/>
    <col min="3841" max="3841" width="40.109375" style="107" customWidth="1"/>
    <col min="3842" max="3842" width="11.6640625" style="107" customWidth="1"/>
    <col min="3843" max="3843" width="12.88671875" style="107" customWidth="1"/>
    <col min="3844" max="3845" width="8.21875" style="107" customWidth="1"/>
    <col min="3846" max="3846" width="54.6640625" style="107" bestFit="1" customWidth="1"/>
    <col min="3847" max="3847" width="11.109375" style="107" customWidth="1"/>
    <col min="3848" max="3848" width="12.88671875" style="107" customWidth="1"/>
    <col min="3849" max="3849" width="11.6640625" style="107" customWidth="1"/>
    <col min="3850" max="3851" width="9.21875" style="107" customWidth="1"/>
    <col min="3852" max="4096" width="9" style="107"/>
    <col min="4097" max="4097" width="40.109375" style="107" customWidth="1"/>
    <col min="4098" max="4098" width="11.6640625" style="107" customWidth="1"/>
    <col min="4099" max="4099" width="12.88671875" style="107" customWidth="1"/>
    <col min="4100" max="4101" width="8.21875" style="107" customWidth="1"/>
    <col min="4102" max="4102" width="54.6640625" style="107" bestFit="1" customWidth="1"/>
    <col min="4103" max="4103" width="11.109375" style="107" customWidth="1"/>
    <col min="4104" max="4104" width="12.88671875" style="107" customWidth="1"/>
    <col min="4105" max="4105" width="11.6640625" style="107" customWidth="1"/>
    <col min="4106" max="4107" width="9.21875" style="107" customWidth="1"/>
    <col min="4108" max="4352" width="9" style="107"/>
    <col min="4353" max="4353" width="40.109375" style="107" customWidth="1"/>
    <col min="4354" max="4354" width="11.6640625" style="107" customWidth="1"/>
    <col min="4355" max="4355" width="12.88671875" style="107" customWidth="1"/>
    <col min="4356" max="4357" width="8.21875" style="107" customWidth="1"/>
    <col min="4358" max="4358" width="54.6640625" style="107" bestFit="1" customWidth="1"/>
    <col min="4359" max="4359" width="11.109375" style="107" customWidth="1"/>
    <col min="4360" max="4360" width="12.88671875" style="107" customWidth="1"/>
    <col min="4361" max="4361" width="11.6640625" style="107" customWidth="1"/>
    <col min="4362" max="4363" width="9.21875" style="107" customWidth="1"/>
    <col min="4364" max="4608" width="9" style="107"/>
    <col min="4609" max="4609" width="40.109375" style="107" customWidth="1"/>
    <col min="4610" max="4610" width="11.6640625" style="107" customWidth="1"/>
    <col min="4611" max="4611" width="12.88671875" style="107" customWidth="1"/>
    <col min="4612" max="4613" width="8.21875" style="107" customWidth="1"/>
    <col min="4614" max="4614" width="54.6640625" style="107" bestFit="1" customWidth="1"/>
    <col min="4615" max="4615" width="11.109375" style="107" customWidth="1"/>
    <col min="4616" max="4616" width="12.88671875" style="107" customWidth="1"/>
    <col min="4617" max="4617" width="11.6640625" style="107" customWidth="1"/>
    <col min="4618" max="4619" width="9.21875" style="107" customWidth="1"/>
    <col min="4620" max="4864" width="9" style="107"/>
    <col min="4865" max="4865" width="40.109375" style="107" customWidth="1"/>
    <col min="4866" max="4866" width="11.6640625" style="107" customWidth="1"/>
    <col min="4867" max="4867" width="12.88671875" style="107" customWidth="1"/>
    <col min="4868" max="4869" width="8.21875" style="107" customWidth="1"/>
    <col min="4870" max="4870" width="54.6640625" style="107" bestFit="1" customWidth="1"/>
    <col min="4871" max="4871" width="11.109375" style="107" customWidth="1"/>
    <col min="4872" max="4872" width="12.88671875" style="107" customWidth="1"/>
    <col min="4873" max="4873" width="11.6640625" style="107" customWidth="1"/>
    <col min="4874" max="4875" width="9.21875" style="107" customWidth="1"/>
    <col min="4876" max="5120" width="9" style="107"/>
    <col min="5121" max="5121" width="40.109375" style="107" customWidth="1"/>
    <col min="5122" max="5122" width="11.6640625" style="107" customWidth="1"/>
    <col min="5123" max="5123" width="12.88671875" style="107" customWidth="1"/>
    <col min="5124" max="5125" width="8.21875" style="107" customWidth="1"/>
    <col min="5126" max="5126" width="54.6640625" style="107" bestFit="1" customWidth="1"/>
    <col min="5127" max="5127" width="11.109375" style="107" customWidth="1"/>
    <col min="5128" max="5128" width="12.88671875" style="107" customWidth="1"/>
    <col min="5129" max="5129" width="11.6640625" style="107" customWidth="1"/>
    <col min="5130" max="5131" width="9.21875" style="107" customWidth="1"/>
    <col min="5132" max="5376" width="9" style="107"/>
    <col min="5377" max="5377" width="40.109375" style="107" customWidth="1"/>
    <col min="5378" max="5378" width="11.6640625" style="107" customWidth="1"/>
    <col min="5379" max="5379" width="12.88671875" style="107" customWidth="1"/>
    <col min="5380" max="5381" width="8.21875" style="107" customWidth="1"/>
    <col min="5382" max="5382" width="54.6640625" style="107" bestFit="1" customWidth="1"/>
    <col min="5383" max="5383" width="11.109375" style="107" customWidth="1"/>
    <col min="5384" max="5384" width="12.88671875" style="107" customWidth="1"/>
    <col min="5385" max="5385" width="11.6640625" style="107" customWidth="1"/>
    <col min="5386" max="5387" width="9.21875" style="107" customWidth="1"/>
    <col min="5388" max="5632" width="9" style="107"/>
    <col min="5633" max="5633" width="40.109375" style="107" customWidth="1"/>
    <col min="5634" max="5634" width="11.6640625" style="107" customWidth="1"/>
    <col min="5635" max="5635" width="12.88671875" style="107" customWidth="1"/>
    <col min="5636" max="5637" width="8.21875" style="107" customWidth="1"/>
    <col min="5638" max="5638" width="54.6640625" style="107" bestFit="1" customWidth="1"/>
    <col min="5639" max="5639" width="11.109375" style="107" customWidth="1"/>
    <col min="5640" max="5640" width="12.88671875" style="107" customWidth="1"/>
    <col min="5641" max="5641" width="11.6640625" style="107" customWidth="1"/>
    <col min="5642" max="5643" width="9.21875" style="107" customWidth="1"/>
    <col min="5644" max="5888" width="9" style="107"/>
    <col min="5889" max="5889" width="40.109375" style="107" customWidth="1"/>
    <col min="5890" max="5890" width="11.6640625" style="107" customWidth="1"/>
    <col min="5891" max="5891" width="12.88671875" style="107" customWidth="1"/>
    <col min="5892" max="5893" width="8.21875" style="107" customWidth="1"/>
    <col min="5894" max="5894" width="54.6640625" style="107" bestFit="1" customWidth="1"/>
    <col min="5895" max="5895" width="11.109375" style="107" customWidth="1"/>
    <col min="5896" max="5896" width="12.88671875" style="107" customWidth="1"/>
    <col min="5897" max="5897" width="11.6640625" style="107" customWidth="1"/>
    <col min="5898" max="5899" width="9.21875" style="107" customWidth="1"/>
    <col min="5900" max="6144" width="9" style="107"/>
    <col min="6145" max="6145" width="40.109375" style="107" customWidth="1"/>
    <col min="6146" max="6146" width="11.6640625" style="107" customWidth="1"/>
    <col min="6147" max="6147" width="12.88671875" style="107" customWidth="1"/>
    <col min="6148" max="6149" width="8.21875" style="107" customWidth="1"/>
    <col min="6150" max="6150" width="54.6640625" style="107" bestFit="1" customWidth="1"/>
    <col min="6151" max="6151" width="11.109375" style="107" customWidth="1"/>
    <col min="6152" max="6152" width="12.88671875" style="107" customWidth="1"/>
    <col min="6153" max="6153" width="11.6640625" style="107" customWidth="1"/>
    <col min="6154" max="6155" width="9.21875" style="107" customWidth="1"/>
    <col min="6156" max="6400" width="9" style="107"/>
    <col min="6401" max="6401" width="40.109375" style="107" customWidth="1"/>
    <col min="6402" max="6402" width="11.6640625" style="107" customWidth="1"/>
    <col min="6403" max="6403" width="12.88671875" style="107" customWidth="1"/>
    <col min="6404" max="6405" width="8.21875" style="107" customWidth="1"/>
    <col min="6406" max="6406" width="54.6640625" style="107" bestFit="1" customWidth="1"/>
    <col min="6407" max="6407" width="11.109375" style="107" customWidth="1"/>
    <col min="6408" max="6408" width="12.88671875" style="107" customWidth="1"/>
    <col min="6409" max="6409" width="11.6640625" style="107" customWidth="1"/>
    <col min="6410" max="6411" width="9.21875" style="107" customWidth="1"/>
    <col min="6412" max="6656" width="9" style="107"/>
    <col min="6657" max="6657" width="40.109375" style="107" customWidth="1"/>
    <col min="6658" max="6658" width="11.6640625" style="107" customWidth="1"/>
    <col min="6659" max="6659" width="12.88671875" style="107" customWidth="1"/>
    <col min="6660" max="6661" width="8.21875" style="107" customWidth="1"/>
    <col min="6662" max="6662" width="54.6640625" style="107" bestFit="1" customWidth="1"/>
    <col min="6663" max="6663" width="11.109375" style="107" customWidth="1"/>
    <col min="6664" max="6664" width="12.88671875" style="107" customWidth="1"/>
    <col min="6665" max="6665" width="11.6640625" style="107" customWidth="1"/>
    <col min="6666" max="6667" width="9.21875" style="107" customWidth="1"/>
    <col min="6668" max="6912" width="9" style="107"/>
    <col min="6913" max="6913" width="40.109375" style="107" customWidth="1"/>
    <col min="6914" max="6914" width="11.6640625" style="107" customWidth="1"/>
    <col min="6915" max="6915" width="12.88671875" style="107" customWidth="1"/>
    <col min="6916" max="6917" width="8.21875" style="107" customWidth="1"/>
    <col min="6918" max="6918" width="54.6640625" style="107" bestFit="1" customWidth="1"/>
    <col min="6919" max="6919" width="11.109375" style="107" customWidth="1"/>
    <col min="6920" max="6920" width="12.88671875" style="107" customWidth="1"/>
    <col min="6921" max="6921" width="11.6640625" style="107" customWidth="1"/>
    <col min="6922" max="6923" width="9.21875" style="107" customWidth="1"/>
    <col min="6924" max="7168" width="9" style="107"/>
    <col min="7169" max="7169" width="40.109375" style="107" customWidth="1"/>
    <col min="7170" max="7170" width="11.6640625" style="107" customWidth="1"/>
    <col min="7171" max="7171" width="12.88671875" style="107" customWidth="1"/>
    <col min="7172" max="7173" width="8.21875" style="107" customWidth="1"/>
    <col min="7174" max="7174" width="54.6640625" style="107" bestFit="1" customWidth="1"/>
    <col min="7175" max="7175" width="11.109375" style="107" customWidth="1"/>
    <col min="7176" max="7176" width="12.88671875" style="107" customWidth="1"/>
    <col min="7177" max="7177" width="11.6640625" style="107" customWidth="1"/>
    <col min="7178" max="7179" width="9.21875" style="107" customWidth="1"/>
    <col min="7180" max="7424" width="9" style="107"/>
    <col min="7425" max="7425" width="40.109375" style="107" customWidth="1"/>
    <col min="7426" max="7426" width="11.6640625" style="107" customWidth="1"/>
    <col min="7427" max="7427" width="12.88671875" style="107" customWidth="1"/>
    <col min="7428" max="7429" width="8.21875" style="107" customWidth="1"/>
    <col min="7430" max="7430" width="54.6640625" style="107" bestFit="1" customWidth="1"/>
    <col min="7431" max="7431" width="11.109375" style="107" customWidth="1"/>
    <col min="7432" max="7432" width="12.88671875" style="107" customWidth="1"/>
    <col min="7433" max="7433" width="11.6640625" style="107" customWidth="1"/>
    <col min="7434" max="7435" width="9.21875" style="107" customWidth="1"/>
    <col min="7436" max="7680" width="9" style="107"/>
    <col min="7681" max="7681" width="40.109375" style="107" customWidth="1"/>
    <col min="7682" max="7682" width="11.6640625" style="107" customWidth="1"/>
    <col min="7683" max="7683" width="12.88671875" style="107" customWidth="1"/>
    <col min="7684" max="7685" width="8.21875" style="107" customWidth="1"/>
    <col min="7686" max="7686" width="54.6640625" style="107" bestFit="1" customWidth="1"/>
    <col min="7687" max="7687" width="11.109375" style="107" customWidth="1"/>
    <col min="7688" max="7688" width="12.88671875" style="107" customWidth="1"/>
    <col min="7689" max="7689" width="11.6640625" style="107" customWidth="1"/>
    <col min="7690" max="7691" width="9.21875" style="107" customWidth="1"/>
    <col min="7692" max="7936" width="9" style="107"/>
    <col min="7937" max="7937" width="40.109375" style="107" customWidth="1"/>
    <col min="7938" max="7938" width="11.6640625" style="107" customWidth="1"/>
    <col min="7939" max="7939" width="12.88671875" style="107" customWidth="1"/>
    <col min="7940" max="7941" width="8.21875" style="107" customWidth="1"/>
    <col min="7942" max="7942" width="54.6640625" style="107" bestFit="1" customWidth="1"/>
    <col min="7943" max="7943" width="11.109375" style="107" customWidth="1"/>
    <col min="7944" max="7944" width="12.88671875" style="107" customWidth="1"/>
    <col min="7945" max="7945" width="11.6640625" style="107" customWidth="1"/>
    <col min="7946" max="7947" width="9.21875" style="107" customWidth="1"/>
    <col min="7948" max="8192" width="9" style="107"/>
    <col min="8193" max="8193" width="40.109375" style="107" customWidth="1"/>
    <col min="8194" max="8194" width="11.6640625" style="107" customWidth="1"/>
    <col min="8195" max="8195" width="12.88671875" style="107" customWidth="1"/>
    <col min="8196" max="8197" width="8.21875" style="107" customWidth="1"/>
    <col min="8198" max="8198" width="54.6640625" style="107" bestFit="1" customWidth="1"/>
    <col min="8199" max="8199" width="11.109375" style="107" customWidth="1"/>
    <col min="8200" max="8200" width="12.88671875" style="107" customWidth="1"/>
    <col min="8201" max="8201" width="11.6640625" style="107" customWidth="1"/>
    <col min="8202" max="8203" width="9.21875" style="107" customWidth="1"/>
    <col min="8204" max="8448" width="9" style="107"/>
    <col min="8449" max="8449" width="40.109375" style="107" customWidth="1"/>
    <col min="8450" max="8450" width="11.6640625" style="107" customWidth="1"/>
    <col min="8451" max="8451" width="12.88671875" style="107" customWidth="1"/>
    <col min="8452" max="8453" width="8.21875" style="107" customWidth="1"/>
    <col min="8454" max="8454" width="54.6640625" style="107" bestFit="1" customWidth="1"/>
    <col min="8455" max="8455" width="11.109375" style="107" customWidth="1"/>
    <col min="8456" max="8456" width="12.88671875" style="107" customWidth="1"/>
    <col min="8457" max="8457" width="11.6640625" style="107" customWidth="1"/>
    <col min="8458" max="8459" width="9.21875" style="107" customWidth="1"/>
    <col min="8460" max="8704" width="9" style="107"/>
    <col min="8705" max="8705" width="40.109375" style="107" customWidth="1"/>
    <col min="8706" max="8706" width="11.6640625" style="107" customWidth="1"/>
    <col min="8707" max="8707" width="12.88671875" style="107" customWidth="1"/>
    <col min="8708" max="8709" width="8.21875" style="107" customWidth="1"/>
    <col min="8710" max="8710" width="54.6640625" style="107" bestFit="1" customWidth="1"/>
    <col min="8711" max="8711" width="11.109375" style="107" customWidth="1"/>
    <col min="8712" max="8712" width="12.88671875" style="107" customWidth="1"/>
    <col min="8713" max="8713" width="11.6640625" style="107" customWidth="1"/>
    <col min="8714" max="8715" width="9.21875" style="107" customWidth="1"/>
    <col min="8716" max="8960" width="9" style="107"/>
    <col min="8961" max="8961" width="40.109375" style="107" customWidth="1"/>
    <col min="8962" max="8962" width="11.6640625" style="107" customWidth="1"/>
    <col min="8963" max="8963" width="12.88671875" style="107" customWidth="1"/>
    <col min="8964" max="8965" width="8.21875" style="107" customWidth="1"/>
    <col min="8966" max="8966" width="54.6640625" style="107" bestFit="1" customWidth="1"/>
    <col min="8967" max="8967" width="11.109375" style="107" customWidth="1"/>
    <col min="8968" max="8968" width="12.88671875" style="107" customWidth="1"/>
    <col min="8969" max="8969" width="11.6640625" style="107" customWidth="1"/>
    <col min="8970" max="8971" width="9.21875" style="107" customWidth="1"/>
    <col min="8972" max="9216" width="9" style="107"/>
    <col min="9217" max="9217" width="40.109375" style="107" customWidth="1"/>
    <col min="9218" max="9218" width="11.6640625" style="107" customWidth="1"/>
    <col min="9219" max="9219" width="12.88671875" style="107" customWidth="1"/>
    <col min="9220" max="9221" width="8.21875" style="107" customWidth="1"/>
    <col min="9222" max="9222" width="54.6640625" style="107" bestFit="1" customWidth="1"/>
    <col min="9223" max="9223" width="11.109375" style="107" customWidth="1"/>
    <col min="9224" max="9224" width="12.88671875" style="107" customWidth="1"/>
    <col min="9225" max="9225" width="11.6640625" style="107" customWidth="1"/>
    <col min="9226" max="9227" width="9.21875" style="107" customWidth="1"/>
    <col min="9228" max="9472" width="9" style="107"/>
    <col min="9473" max="9473" width="40.109375" style="107" customWidth="1"/>
    <col min="9474" max="9474" width="11.6640625" style="107" customWidth="1"/>
    <col min="9475" max="9475" width="12.88671875" style="107" customWidth="1"/>
    <col min="9476" max="9477" width="8.21875" style="107" customWidth="1"/>
    <col min="9478" max="9478" width="54.6640625" style="107" bestFit="1" customWidth="1"/>
    <col min="9479" max="9479" width="11.109375" style="107" customWidth="1"/>
    <col min="9480" max="9480" width="12.88671875" style="107" customWidth="1"/>
    <col min="9481" max="9481" width="11.6640625" style="107" customWidth="1"/>
    <col min="9482" max="9483" width="9.21875" style="107" customWidth="1"/>
    <col min="9484" max="9728" width="9" style="107"/>
    <col min="9729" max="9729" width="40.109375" style="107" customWidth="1"/>
    <col min="9730" max="9730" width="11.6640625" style="107" customWidth="1"/>
    <col min="9731" max="9731" width="12.88671875" style="107" customWidth="1"/>
    <col min="9732" max="9733" width="8.21875" style="107" customWidth="1"/>
    <col min="9734" max="9734" width="54.6640625" style="107" bestFit="1" customWidth="1"/>
    <col min="9735" max="9735" width="11.109375" style="107" customWidth="1"/>
    <col min="9736" max="9736" width="12.88671875" style="107" customWidth="1"/>
    <col min="9737" max="9737" width="11.6640625" style="107" customWidth="1"/>
    <col min="9738" max="9739" width="9.21875" style="107" customWidth="1"/>
    <col min="9740" max="9984" width="9" style="107"/>
    <col min="9985" max="9985" width="40.109375" style="107" customWidth="1"/>
    <col min="9986" max="9986" width="11.6640625" style="107" customWidth="1"/>
    <col min="9987" max="9987" width="12.88671875" style="107" customWidth="1"/>
    <col min="9988" max="9989" width="8.21875" style="107" customWidth="1"/>
    <col min="9990" max="9990" width="54.6640625" style="107" bestFit="1" customWidth="1"/>
    <col min="9991" max="9991" width="11.109375" style="107" customWidth="1"/>
    <col min="9992" max="9992" width="12.88671875" style="107" customWidth="1"/>
    <col min="9993" max="9993" width="11.6640625" style="107" customWidth="1"/>
    <col min="9994" max="9995" width="9.21875" style="107" customWidth="1"/>
    <col min="9996" max="10240" width="9" style="107"/>
    <col min="10241" max="10241" width="40.109375" style="107" customWidth="1"/>
    <col min="10242" max="10242" width="11.6640625" style="107" customWidth="1"/>
    <col min="10243" max="10243" width="12.88671875" style="107" customWidth="1"/>
    <col min="10244" max="10245" width="8.21875" style="107" customWidth="1"/>
    <col min="10246" max="10246" width="54.6640625" style="107" bestFit="1" customWidth="1"/>
    <col min="10247" max="10247" width="11.109375" style="107" customWidth="1"/>
    <col min="10248" max="10248" width="12.88671875" style="107" customWidth="1"/>
    <col min="10249" max="10249" width="11.6640625" style="107" customWidth="1"/>
    <col min="10250" max="10251" width="9.21875" style="107" customWidth="1"/>
    <col min="10252" max="10496" width="9" style="107"/>
    <col min="10497" max="10497" width="40.109375" style="107" customWidth="1"/>
    <col min="10498" max="10498" width="11.6640625" style="107" customWidth="1"/>
    <col min="10499" max="10499" width="12.88671875" style="107" customWidth="1"/>
    <col min="10500" max="10501" width="8.21875" style="107" customWidth="1"/>
    <col min="10502" max="10502" width="54.6640625" style="107" bestFit="1" customWidth="1"/>
    <col min="10503" max="10503" width="11.109375" style="107" customWidth="1"/>
    <col min="10504" max="10504" width="12.88671875" style="107" customWidth="1"/>
    <col min="10505" max="10505" width="11.6640625" style="107" customWidth="1"/>
    <col min="10506" max="10507" width="9.21875" style="107" customWidth="1"/>
    <col min="10508" max="10752" width="9" style="107"/>
    <col min="10753" max="10753" width="40.109375" style="107" customWidth="1"/>
    <col min="10754" max="10754" width="11.6640625" style="107" customWidth="1"/>
    <col min="10755" max="10755" width="12.88671875" style="107" customWidth="1"/>
    <col min="10756" max="10757" width="8.21875" style="107" customWidth="1"/>
    <col min="10758" max="10758" width="54.6640625" style="107" bestFit="1" customWidth="1"/>
    <col min="10759" max="10759" width="11.109375" style="107" customWidth="1"/>
    <col min="10760" max="10760" width="12.88671875" style="107" customWidth="1"/>
    <col min="10761" max="10761" width="11.6640625" style="107" customWidth="1"/>
    <col min="10762" max="10763" width="9.21875" style="107" customWidth="1"/>
    <col min="10764" max="11008" width="9" style="107"/>
    <col min="11009" max="11009" width="40.109375" style="107" customWidth="1"/>
    <col min="11010" max="11010" width="11.6640625" style="107" customWidth="1"/>
    <col min="11011" max="11011" width="12.88671875" style="107" customWidth="1"/>
    <col min="11012" max="11013" width="8.21875" style="107" customWidth="1"/>
    <col min="11014" max="11014" width="54.6640625" style="107" bestFit="1" customWidth="1"/>
    <col min="11015" max="11015" width="11.109375" style="107" customWidth="1"/>
    <col min="11016" max="11016" width="12.88671875" style="107" customWidth="1"/>
    <col min="11017" max="11017" width="11.6640625" style="107" customWidth="1"/>
    <col min="11018" max="11019" width="9.21875" style="107" customWidth="1"/>
    <col min="11020" max="11264" width="9" style="107"/>
    <col min="11265" max="11265" width="40.109375" style="107" customWidth="1"/>
    <col min="11266" max="11266" width="11.6640625" style="107" customWidth="1"/>
    <col min="11267" max="11267" width="12.88671875" style="107" customWidth="1"/>
    <col min="11268" max="11269" width="8.21875" style="107" customWidth="1"/>
    <col min="11270" max="11270" width="54.6640625" style="107" bestFit="1" customWidth="1"/>
    <col min="11271" max="11271" width="11.109375" style="107" customWidth="1"/>
    <col min="11272" max="11272" width="12.88671875" style="107" customWidth="1"/>
    <col min="11273" max="11273" width="11.6640625" style="107" customWidth="1"/>
    <col min="11274" max="11275" width="9.21875" style="107" customWidth="1"/>
    <col min="11276" max="11520" width="9" style="107"/>
    <col min="11521" max="11521" width="40.109375" style="107" customWidth="1"/>
    <col min="11522" max="11522" width="11.6640625" style="107" customWidth="1"/>
    <col min="11523" max="11523" width="12.88671875" style="107" customWidth="1"/>
    <col min="11524" max="11525" width="8.21875" style="107" customWidth="1"/>
    <col min="11526" max="11526" width="54.6640625" style="107" bestFit="1" customWidth="1"/>
    <col min="11527" max="11527" width="11.109375" style="107" customWidth="1"/>
    <col min="11528" max="11528" width="12.88671875" style="107" customWidth="1"/>
    <col min="11529" max="11529" width="11.6640625" style="107" customWidth="1"/>
    <col min="11530" max="11531" width="9.21875" style="107" customWidth="1"/>
    <col min="11532" max="11776" width="9" style="107"/>
    <col min="11777" max="11777" width="40.109375" style="107" customWidth="1"/>
    <col min="11778" max="11778" width="11.6640625" style="107" customWidth="1"/>
    <col min="11779" max="11779" width="12.88671875" style="107" customWidth="1"/>
    <col min="11780" max="11781" width="8.21875" style="107" customWidth="1"/>
    <col min="11782" max="11782" width="54.6640625" style="107" bestFit="1" customWidth="1"/>
    <col min="11783" max="11783" width="11.109375" style="107" customWidth="1"/>
    <col min="11784" max="11784" width="12.88671875" style="107" customWidth="1"/>
    <col min="11785" max="11785" width="11.6640625" style="107" customWidth="1"/>
    <col min="11786" max="11787" width="9.21875" style="107" customWidth="1"/>
    <col min="11788" max="12032" width="9" style="107"/>
    <col min="12033" max="12033" width="40.109375" style="107" customWidth="1"/>
    <col min="12034" max="12034" width="11.6640625" style="107" customWidth="1"/>
    <col min="12035" max="12035" width="12.88671875" style="107" customWidth="1"/>
    <col min="12036" max="12037" width="8.21875" style="107" customWidth="1"/>
    <col min="12038" max="12038" width="54.6640625" style="107" bestFit="1" customWidth="1"/>
    <col min="12039" max="12039" width="11.109375" style="107" customWidth="1"/>
    <col min="12040" max="12040" width="12.88671875" style="107" customWidth="1"/>
    <col min="12041" max="12041" width="11.6640625" style="107" customWidth="1"/>
    <col min="12042" max="12043" width="9.21875" style="107" customWidth="1"/>
    <col min="12044" max="12288" width="9" style="107"/>
    <col min="12289" max="12289" width="40.109375" style="107" customWidth="1"/>
    <col min="12290" max="12290" width="11.6640625" style="107" customWidth="1"/>
    <col min="12291" max="12291" width="12.88671875" style="107" customWidth="1"/>
    <col min="12292" max="12293" width="8.21875" style="107" customWidth="1"/>
    <col min="12294" max="12294" width="54.6640625" style="107" bestFit="1" customWidth="1"/>
    <col min="12295" max="12295" width="11.109375" style="107" customWidth="1"/>
    <col min="12296" max="12296" width="12.88671875" style="107" customWidth="1"/>
    <col min="12297" max="12297" width="11.6640625" style="107" customWidth="1"/>
    <col min="12298" max="12299" width="9.21875" style="107" customWidth="1"/>
    <col min="12300" max="12544" width="9" style="107"/>
    <col min="12545" max="12545" width="40.109375" style="107" customWidth="1"/>
    <col min="12546" max="12546" width="11.6640625" style="107" customWidth="1"/>
    <col min="12547" max="12547" width="12.88671875" style="107" customWidth="1"/>
    <col min="12548" max="12549" width="8.21875" style="107" customWidth="1"/>
    <col min="12550" max="12550" width="54.6640625" style="107" bestFit="1" customWidth="1"/>
    <col min="12551" max="12551" width="11.109375" style="107" customWidth="1"/>
    <col min="12552" max="12552" width="12.88671875" style="107" customWidth="1"/>
    <col min="12553" max="12553" width="11.6640625" style="107" customWidth="1"/>
    <col min="12554" max="12555" width="9.21875" style="107" customWidth="1"/>
    <col min="12556" max="12800" width="9" style="107"/>
    <col min="12801" max="12801" width="40.109375" style="107" customWidth="1"/>
    <col min="12802" max="12802" width="11.6640625" style="107" customWidth="1"/>
    <col min="12803" max="12803" width="12.88671875" style="107" customWidth="1"/>
    <col min="12804" max="12805" width="8.21875" style="107" customWidth="1"/>
    <col min="12806" max="12806" width="54.6640625" style="107" bestFit="1" customWidth="1"/>
    <col min="12807" max="12807" width="11.109375" style="107" customWidth="1"/>
    <col min="12808" max="12808" width="12.88671875" style="107" customWidth="1"/>
    <col min="12809" max="12809" width="11.6640625" style="107" customWidth="1"/>
    <col min="12810" max="12811" width="9.21875" style="107" customWidth="1"/>
    <col min="12812" max="13056" width="9" style="107"/>
    <col min="13057" max="13057" width="40.109375" style="107" customWidth="1"/>
    <col min="13058" max="13058" width="11.6640625" style="107" customWidth="1"/>
    <col min="13059" max="13059" width="12.88671875" style="107" customWidth="1"/>
    <col min="13060" max="13061" width="8.21875" style="107" customWidth="1"/>
    <col min="13062" max="13062" width="54.6640625" style="107" bestFit="1" customWidth="1"/>
    <col min="13063" max="13063" width="11.109375" style="107" customWidth="1"/>
    <col min="13064" max="13064" width="12.88671875" style="107" customWidth="1"/>
    <col min="13065" max="13065" width="11.6640625" style="107" customWidth="1"/>
    <col min="13066" max="13067" width="9.21875" style="107" customWidth="1"/>
    <col min="13068" max="13312" width="9" style="107"/>
    <col min="13313" max="13313" width="40.109375" style="107" customWidth="1"/>
    <col min="13314" max="13314" width="11.6640625" style="107" customWidth="1"/>
    <col min="13315" max="13315" width="12.88671875" style="107" customWidth="1"/>
    <col min="13316" max="13317" width="8.21875" style="107" customWidth="1"/>
    <col min="13318" max="13318" width="54.6640625" style="107" bestFit="1" customWidth="1"/>
    <col min="13319" max="13319" width="11.109375" style="107" customWidth="1"/>
    <col min="13320" max="13320" width="12.88671875" style="107" customWidth="1"/>
    <col min="13321" max="13321" width="11.6640625" style="107" customWidth="1"/>
    <col min="13322" max="13323" width="9.21875" style="107" customWidth="1"/>
    <col min="13324" max="13568" width="9" style="107"/>
    <col min="13569" max="13569" width="40.109375" style="107" customWidth="1"/>
    <col min="13570" max="13570" width="11.6640625" style="107" customWidth="1"/>
    <col min="13571" max="13571" width="12.88671875" style="107" customWidth="1"/>
    <col min="13572" max="13573" width="8.21875" style="107" customWidth="1"/>
    <col min="13574" max="13574" width="54.6640625" style="107" bestFit="1" customWidth="1"/>
    <col min="13575" max="13575" width="11.109375" style="107" customWidth="1"/>
    <col min="13576" max="13576" width="12.88671875" style="107" customWidth="1"/>
    <col min="13577" max="13577" width="11.6640625" style="107" customWidth="1"/>
    <col min="13578" max="13579" width="9.21875" style="107" customWidth="1"/>
    <col min="13580" max="13824" width="9" style="107"/>
    <col min="13825" max="13825" width="40.109375" style="107" customWidth="1"/>
    <col min="13826" max="13826" width="11.6640625" style="107" customWidth="1"/>
    <col min="13827" max="13827" width="12.88671875" style="107" customWidth="1"/>
    <col min="13828" max="13829" width="8.21875" style="107" customWidth="1"/>
    <col min="13830" max="13830" width="54.6640625" style="107" bestFit="1" customWidth="1"/>
    <col min="13831" max="13831" width="11.109375" style="107" customWidth="1"/>
    <col min="13832" max="13832" width="12.88671875" style="107" customWidth="1"/>
    <col min="13833" max="13833" width="11.6640625" style="107" customWidth="1"/>
    <col min="13834" max="13835" width="9.21875" style="107" customWidth="1"/>
    <col min="13836" max="14080" width="9" style="107"/>
    <col min="14081" max="14081" width="40.109375" style="107" customWidth="1"/>
    <col min="14082" max="14082" width="11.6640625" style="107" customWidth="1"/>
    <col min="14083" max="14083" width="12.88671875" style="107" customWidth="1"/>
    <col min="14084" max="14085" width="8.21875" style="107" customWidth="1"/>
    <col min="14086" max="14086" width="54.6640625" style="107" bestFit="1" customWidth="1"/>
    <col min="14087" max="14087" width="11.109375" style="107" customWidth="1"/>
    <col min="14088" max="14088" width="12.88671875" style="107" customWidth="1"/>
    <col min="14089" max="14089" width="11.6640625" style="107" customWidth="1"/>
    <col min="14090" max="14091" width="9.21875" style="107" customWidth="1"/>
    <col min="14092" max="14336" width="9" style="107"/>
    <col min="14337" max="14337" width="40.109375" style="107" customWidth="1"/>
    <col min="14338" max="14338" width="11.6640625" style="107" customWidth="1"/>
    <col min="14339" max="14339" width="12.88671875" style="107" customWidth="1"/>
    <col min="14340" max="14341" width="8.21875" style="107" customWidth="1"/>
    <col min="14342" max="14342" width="54.6640625" style="107" bestFit="1" customWidth="1"/>
    <col min="14343" max="14343" width="11.109375" style="107" customWidth="1"/>
    <col min="14344" max="14344" width="12.88671875" style="107" customWidth="1"/>
    <col min="14345" max="14345" width="11.6640625" style="107" customWidth="1"/>
    <col min="14346" max="14347" width="9.21875" style="107" customWidth="1"/>
    <col min="14348" max="14592" width="9" style="107"/>
    <col min="14593" max="14593" width="40.109375" style="107" customWidth="1"/>
    <col min="14594" max="14594" width="11.6640625" style="107" customWidth="1"/>
    <col min="14595" max="14595" width="12.88671875" style="107" customWidth="1"/>
    <col min="14596" max="14597" width="8.21875" style="107" customWidth="1"/>
    <col min="14598" max="14598" width="54.6640625" style="107" bestFit="1" customWidth="1"/>
    <col min="14599" max="14599" width="11.109375" style="107" customWidth="1"/>
    <col min="14600" max="14600" width="12.88671875" style="107" customWidth="1"/>
    <col min="14601" max="14601" width="11.6640625" style="107" customWidth="1"/>
    <col min="14602" max="14603" width="9.21875" style="107" customWidth="1"/>
    <col min="14604" max="14848" width="9" style="107"/>
    <col min="14849" max="14849" width="40.109375" style="107" customWidth="1"/>
    <col min="14850" max="14850" width="11.6640625" style="107" customWidth="1"/>
    <col min="14851" max="14851" width="12.88671875" style="107" customWidth="1"/>
    <col min="14852" max="14853" width="8.21875" style="107" customWidth="1"/>
    <col min="14854" max="14854" width="54.6640625" style="107" bestFit="1" customWidth="1"/>
    <col min="14855" max="14855" width="11.109375" style="107" customWidth="1"/>
    <col min="14856" max="14856" width="12.88671875" style="107" customWidth="1"/>
    <col min="14857" max="14857" width="11.6640625" style="107" customWidth="1"/>
    <col min="14858" max="14859" width="9.21875" style="107" customWidth="1"/>
    <col min="14860" max="15104" width="9" style="107"/>
    <col min="15105" max="15105" width="40.109375" style="107" customWidth="1"/>
    <col min="15106" max="15106" width="11.6640625" style="107" customWidth="1"/>
    <col min="15107" max="15107" width="12.88671875" style="107" customWidth="1"/>
    <col min="15108" max="15109" width="8.21875" style="107" customWidth="1"/>
    <col min="15110" max="15110" width="54.6640625" style="107" bestFit="1" customWidth="1"/>
    <col min="15111" max="15111" width="11.109375" style="107" customWidth="1"/>
    <col min="15112" max="15112" width="12.88671875" style="107" customWidth="1"/>
    <col min="15113" max="15113" width="11.6640625" style="107" customWidth="1"/>
    <col min="15114" max="15115" width="9.21875" style="107" customWidth="1"/>
    <col min="15116" max="15360" width="9" style="107"/>
    <col min="15361" max="15361" width="40.109375" style="107" customWidth="1"/>
    <col min="15362" max="15362" width="11.6640625" style="107" customWidth="1"/>
    <col min="15363" max="15363" width="12.88671875" style="107" customWidth="1"/>
    <col min="15364" max="15365" width="8.21875" style="107" customWidth="1"/>
    <col min="15366" max="15366" width="54.6640625" style="107" bestFit="1" customWidth="1"/>
    <col min="15367" max="15367" width="11.109375" style="107" customWidth="1"/>
    <col min="15368" max="15368" width="12.88671875" style="107" customWidth="1"/>
    <col min="15369" max="15369" width="11.6640625" style="107" customWidth="1"/>
    <col min="15370" max="15371" width="9.21875" style="107" customWidth="1"/>
    <col min="15372" max="15616" width="9" style="107"/>
    <col min="15617" max="15617" width="40.109375" style="107" customWidth="1"/>
    <col min="15618" max="15618" width="11.6640625" style="107" customWidth="1"/>
    <col min="15619" max="15619" width="12.88671875" style="107" customWidth="1"/>
    <col min="15620" max="15621" width="8.21875" style="107" customWidth="1"/>
    <col min="15622" max="15622" width="54.6640625" style="107" bestFit="1" customWidth="1"/>
    <col min="15623" max="15623" width="11.109375" style="107" customWidth="1"/>
    <col min="15624" max="15624" width="12.88671875" style="107" customWidth="1"/>
    <col min="15625" max="15625" width="11.6640625" style="107" customWidth="1"/>
    <col min="15626" max="15627" width="9.21875" style="107" customWidth="1"/>
    <col min="15628" max="15872" width="9" style="107"/>
    <col min="15873" max="15873" width="40.109375" style="107" customWidth="1"/>
    <col min="15874" max="15874" width="11.6640625" style="107" customWidth="1"/>
    <col min="15875" max="15875" width="12.88671875" style="107" customWidth="1"/>
    <col min="15876" max="15877" width="8.21875" style="107" customWidth="1"/>
    <col min="15878" max="15878" width="54.6640625" style="107" bestFit="1" customWidth="1"/>
    <col min="15879" max="15879" width="11.109375" style="107" customWidth="1"/>
    <col min="15880" max="15880" width="12.88671875" style="107" customWidth="1"/>
    <col min="15881" max="15881" width="11.6640625" style="107" customWidth="1"/>
    <col min="15882" max="15883" width="9.21875" style="107" customWidth="1"/>
    <col min="15884" max="16128" width="9" style="107"/>
    <col min="16129" max="16129" width="40.109375" style="107" customWidth="1"/>
    <col min="16130" max="16130" width="11.6640625" style="107" customWidth="1"/>
    <col min="16131" max="16131" width="12.88671875" style="107" customWidth="1"/>
    <col min="16132" max="16133" width="8.21875" style="107" customWidth="1"/>
    <col min="16134" max="16134" width="54.6640625" style="107" bestFit="1" customWidth="1"/>
    <col min="16135" max="16135" width="11.109375" style="107" customWidth="1"/>
    <col min="16136" max="16136" width="12.88671875" style="107" customWidth="1"/>
    <col min="16137" max="16137" width="11.6640625" style="107" customWidth="1"/>
    <col min="16138" max="16139" width="9.21875" style="107" customWidth="1"/>
    <col min="16140" max="16384" width="9" style="107"/>
  </cols>
  <sheetData>
    <row r="1" spans="1:11" ht="36" customHeight="1">
      <c r="A1" s="176" t="s">
        <v>1655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5" customHeight="1">
      <c r="A2" s="184" t="s">
        <v>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5" customHeight="1">
      <c r="A3" s="190" t="s">
        <v>1445</v>
      </c>
      <c r="B3" s="191"/>
      <c r="C3" s="191"/>
      <c r="D3" s="191"/>
      <c r="E3" s="192"/>
      <c r="F3" s="190" t="s">
        <v>1446</v>
      </c>
      <c r="G3" s="191"/>
      <c r="H3" s="191"/>
      <c r="I3" s="191"/>
      <c r="J3" s="191"/>
      <c r="K3" s="192"/>
    </row>
    <row r="4" spans="1:11" s="111" customFormat="1" ht="48">
      <c r="A4" s="108" t="s">
        <v>1447</v>
      </c>
      <c r="B4" s="109" t="s">
        <v>4</v>
      </c>
      <c r="C4" s="109" t="s">
        <v>5</v>
      </c>
      <c r="D4" s="2" t="s">
        <v>6</v>
      </c>
      <c r="E4" s="2" t="s">
        <v>7</v>
      </c>
      <c r="F4" s="108" t="s">
        <v>1447</v>
      </c>
      <c r="G4" s="110" t="s">
        <v>137</v>
      </c>
      <c r="H4" s="110" t="s">
        <v>138</v>
      </c>
      <c r="I4" s="110" t="s">
        <v>5</v>
      </c>
      <c r="J4" s="2" t="s">
        <v>140</v>
      </c>
      <c r="K4" s="2" t="s">
        <v>7</v>
      </c>
    </row>
    <row r="5" spans="1:11" ht="15" customHeight="1">
      <c r="A5" s="112" t="s">
        <v>1448</v>
      </c>
      <c r="B5" s="85"/>
      <c r="C5" s="85"/>
      <c r="D5" s="113"/>
      <c r="E5" s="113"/>
      <c r="F5" s="112" t="s">
        <v>1449</v>
      </c>
      <c r="G5" s="85"/>
      <c r="H5" s="85"/>
      <c r="I5" s="85"/>
      <c r="J5" s="114"/>
      <c r="K5" s="114"/>
    </row>
    <row r="6" spans="1:11" ht="15" customHeight="1">
      <c r="A6" s="112" t="s">
        <v>1450</v>
      </c>
      <c r="B6" s="85"/>
      <c r="C6" s="85"/>
      <c r="D6" s="113"/>
      <c r="E6" s="113"/>
      <c r="F6" s="115" t="s">
        <v>1451</v>
      </c>
      <c r="G6" s="85"/>
      <c r="H6" s="85"/>
      <c r="I6" s="85"/>
      <c r="J6" s="114"/>
      <c r="K6" s="114"/>
    </row>
    <row r="7" spans="1:11" ht="15" customHeight="1">
      <c r="A7" s="112" t="s">
        <v>1452</v>
      </c>
      <c r="B7" s="85"/>
      <c r="C7" s="85"/>
      <c r="D7" s="113"/>
      <c r="E7" s="113"/>
      <c r="F7" s="112" t="s">
        <v>1453</v>
      </c>
      <c r="G7" s="85"/>
      <c r="H7" s="85"/>
      <c r="I7" s="85"/>
      <c r="J7" s="114"/>
      <c r="K7" s="114"/>
    </row>
    <row r="8" spans="1:11" ht="15" customHeight="1">
      <c r="A8" s="112" t="s">
        <v>1454</v>
      </c>
      <c r="B8" s="85"/>
      <c r="C8" s="85"/>
      <c r="D8" s="113"/>
      <c r="E8" s="113"/>
      <c r="F8" s="115" t="s">
        <v>1455</v>
      </c>
      <c r="G8" s="85"/>
      <c r="H8" s="85"/>
      <c r="I8" s="85"/>
      <c r="J8" s="114"/>
      <c r="K8" s="114"/>
    </row>
    <row r="9" spans="1:11" ht="15" customHeight="1">
      <c r="A9" s="112" t="s">
        <v>1456</v>
      </c>
      <c r="B9" s="85"/>
      <c r="C9" s="85"/>
      <c r="D9" s="113"/>
      <c r="E9" s="113"/>
      <c r="F9" s="115" t="s">
        <v>1457</v>
      </c>
      <c r="G9" s="85"/>
      <c r="H9" s="85"/>
      <c r="I9" s="85"/>
      <c r="J9" s="114"/>
      <c r="K9" s="114"/>
    </row>
    <row r="10" spans="1:11" ht="15" customHeight="1">
      <c r="A10" s="112" t="s">
        <v>1458</v>
      </c>
      <c r="B10" s="85"/>
      <c r="C10" s="85"/>
      <c r="D10" s="113"/>
      <c r="E10" s="113"/>
      <c r="F10" s="112" t="s">
        <v>1459</v>
      </c>
      <c r="G10" s="85"/>
      <c r="H10" s="85"/>
      <c r="I10" s="85"/>
      <c r="J10" s="114"/>
      <c r="K10" s="114"/>
    </row>
    <row r="11" spans="1:11" ht="15" customHeight="1">
      <c r="A11" s="112" t="s">
        <v>1460</v>
      </c>
      <c r="B11" s="85"/>
      <c r="C11" s="85">
        <v>6</v>
      </c>
      <c r="D11" s="116" t="s">
        <v>1461</v>
      </c>
      <c r="E11" s="116" t="s">
        <v>1461</v>
      </c>
      <c r="F11" s="112" t="s">
        <v>1462</v>
      </c>
      <c r="G11" s="85"/>
      <c r="H11" s="85"/>
      <c r="I11" s="85"/>
      <c r="J11" s="114"/>
      <c r="K11" s="114"/>
    </row>
    <row r="12" spans="1:11" ht="15" customHeight="1">
      <c r="A12" s="112" t="s">
        <v>1463</v>
      </c>
      <c r="B12" s="85"/>
      <c r="C12" s="85"/>
      <c r="D12" s="113"/>
      <c r="E12" s="113"/>
      <c r="F12" s="112" t="s">
        <v>1464</v>
      </c>
      <c r="G12" s="85"/>
      <c r="H12" s="85">
        <v>14</v>
      </c>
      <c r="I12" s="85"/>
      <c r="J12" s="117" t="s">
        <v>1461</v>
      </c>
      <c r="K12" s="117" t="s">
        <v>1461</v>
      </c>
    </row>
    <row r="13" spans="1:11" ht="15" customHeight="1">
      <c r="A13" s="112" t="s">
        <v>1465</v>
      </c>
      <c r="B13" s="85"/>
      <c r="C13" s="85"/>
      <c r="D13" s="113"/>
      <c r="E13" s="113"/>
      <c r="F13" s="112" t="s">
        <v>1466</v>
      </c>
      <c r="G13" s="85"/>
      <c r="H13" s="85"/>
      <c r="I13" s="85"/>
      <c r="J13" s="114"/>
      <c r="K13" s="114"/>
    </row>
    <row r="14" spans="1:11" ht="15" customHeight="1">
      <c r="A14" s="112" t="s">
        <v>1467</v>
      </c>
      <c r="B14" s="85"/>
      <c r="C14" s="85"/>
      <c r="D14" s="113"/>
      <c r="E14" s="113"/>
      <c r="F14" s="112" t="s">
        <v>1468</v>
      </c>
      <c r="G14" s="118"/>
      <c r="H14" s="118"/>
      <c r="I14" s="118"/>
      <c r="J14" s="114"/>
      <c r="K14" s="114"/>
    </row>
    <row r="15" spans="1:11" ht="15" customHeight="1">
      <c r="A15" s="112" t="s">
        <v>1469</v>
      </c>
      <c r="B15" s="85"/>
      <c r="C15" s="85"/>
      <c r="D15" s="113"/>
      <c r="E15" s="113"/>
      <c r="F15" s="112" t="s">
        <v>1470</v>
      </c>
      <c r="G15" s="85"/>
      <c r="H15" s="85"/>
      <c r="I15" s="85"/>
      <c r="J15" s="114"/>
      <c r="K15" s="114"/>
    </row>
    <row r="16" spans="1:11" ht="15" customHeight="1">
      <c r="A16" s="112" t="s">
        <v>1471</v>
      </c>
      <c r="B16" s="85"/>
      <c r="C16" s="85"/>
      <c r="D16" s="113"/>
      <c r="E16" s="113"/>
      <c r="F16" s="112" t="s">
        <v>1472</v>
      </c>
      <c r="G16" s="85"/>
      <c r="H16" s="85"/>
      <c r="I16" s="85"/>
      <c r="J16" s="114"/>
      <c r="K16" s="114"/>
    </row>
    <row r="17" spans="1:11" ht="15" customHeight="1">
      <c r="A17" s="112" t="s">
        <v>1473</v>
      </c>
      <c r="B17" s="85"/>
      <c r="C17" s="85"/>
      <c r="D17" s="113"/>
      <c r="E17" s="113"/>
      <c r="F17" s="112" t="s">
        <v>1474</v>
      </c>
      <c r="G17" s="85"/>
      <c r="H17" s="85"/>
      <c r="I17" s="85"/>
      <c r="J17" s="114"/>
      <c r="K17" s="114"/>
    </row>
    <row r="18" spans="1:11" ht="15" customHeight="1">
      <c r="A18" s="112" t="s">
        <v>1475</v>
      </c>
      <c r="B18" s="85"/>
      <c r="C18" s="85"/>
      <c r="D18" s="113"/>
      <c r="E18" s="113"/>
      <c r="F18" s="112" t="s">
        <v>1476</v>
      </c>
      <c r="G18" s="85"/>
      <c r="H18" s="85"/>
      <c r="I18" s="85"/>
      <c r="J18" s="114"/>
      <c r="K18" s="114"/>
    </row>
    <row r="19" spans="1:11" ht="15" customHeight="1">
      <c r="A19" s="112" t="s">
        <v>1477</v>
      </c>
      <c r="B19" s="85"/>
      <c r="C19" s="85"/>
      <c r="D19" s="113"/>
      <c r="E19" s="113"/>
      <c r="F19" s="115" t="s">
        <v>1478</v>
      </c>
      <c r="G19" s="85"/>
      <c r="H19" s="85"/>
      <c r="I19" s="85"/>
      <c r="J19" s="114"/>
      <c r="K19" s="114"/>
    </row>
    <row r="20" spans="1:11" ht="15" customHeight="1">
      <c r="A20" s="112" t="s">
        <v>1479</v>
      </c>
      <c r="B20" s="85"/>
      <c r="C20" s="85"/>
      <c r="D20" s="113"/>
      <c r="E20" s="113"/>
      <c r="F20" s="115" t="s">
        <v>1480</v>
      </c>
      <c r="G20" s="85"/>
      <c r="H20" s="85"/>
      <c r="I20" s="85"/>
      <c r="J20" s="114"/>
      <c r="K20" s="114"/>
    </row>
    <row r="21" spans="1:11" ht="15" customHeight="1">
      <c r="A21" s="112" t="s">
        <v>1481</v>
      </c>
      <c r="B21" s="85"/>
      <c r="C21" s="85"/>
      <c r="D21" s="113"/>
      <c r="E21" s="113"/>
      <c r="F21" s="115" t="s">
        <v>1482</v>
      </c>
      <c r="G21" s="85"/>
      <c r="H21" s="85"/>
      <c r="I21" s="85"/>
      <c r="J21" s="114"/>
      <c r="K21" s="114"/>
    </row>
    <row r="22" spans="1:11" ht="15" customHeight="1">
      <c r="A22" s="112" t="s">
        <v>1483</v>
      </c>
      <c r="B22" s="85"/>
      <c r="C22" s="85"/>
      <c r="D22" s="113"/>
      <c r="E22" s="113"/>
      <c r="F22" s="115" t="s">
        <v>1484</v>
      </c>
      <c r="G22" s="85"/>
      <c r="H22" s="85"/>
      <c r="I22" s="85"/>
      <c r="J22" s="114"/>
      <c r="K22" s="114"/>
    </row>
    <row r="23" spans="1:11" ht="15" customHeight="1">
      <c r="A23" s="112" t="s">
        <v>1485</v>
      </c>
      <c r="B23" s="85"/>
      <c r="C23" s="85"/>
      <c r="D23" s="113"/>
      <c r="E23" s="113"/>
      <c r="F23" s="115" t="s">
        <v>1486</v>
      </c>
      <c r="G23" s="85"/>
      <c r="H23" s="85"/>
      <c r="I23" s="85"/>
      <c r="J23" s="114"/>
      <c r="K23" s="114"/>
    </row>
    <row r="24" spans="1:11" ht="15" customHeight="1">
      <c r="A24" s="112" t="s">
        <v>1487</v>
      </c>
      <c r="B24" s="85"/>
      <c r="C24" s="85"/>
      <c r="D24" s="113"/>
      <c r="E24" s="113"/>
      <c r="F24" s="112" t="s">
        <v>1488</v>
      </c>
      <c r="G24" s="85"/>
      <c r="H24" s="85"/>
      <c r="I24" s="85"/>
      <c r="J24" s="114"/>
      <c r="K24" s="114"/>
    </row>
    <row r="25" spans="1:11" ht="15" customHeight="1">
      <c r="A25" s="112" t="s">
        <v>1489</v>
      </c>
      <c r="B25" s="85">
        <v>110167</v>
      </c>
      <c r="C25" s="85">
        <v>71941</v>
      </c>
      <c r="D25" s="113">
        <v>0.653017691323173</v>
      </c>
      <c r="E25" s="113">
        <v>1.0758176189977717</v>
      </c>
      <c r="F25" s="112" t="s">
        <v>1490</v>
      </c>
      <c r="G25" s="85"/>
      <c r="H25" s="118"/>
      <c r="I25" s="85"/>
      <c r="J25" s="114"/>
      <c r="K25" s="114"/>
    </row>
    <row r="26" spans="1:11" ht="15" customHeight="1">
      <c r="A26" s="112" t="s">
        <v>1491</v>
      </c>
      <c r="B26" s="85"/>
      <c r="C26" s="85">
        <v>82</v>
      </c>
      <c r="D26" s="116" t="s">
        <v>1461</v>
      </c>
      <c r="E26" s="113">
        <v>0.6776859504132231</v>
      </c>
      <c r="F26" s="112" t="s">
        <v>1492</v>
      </c>
      <c r="G26" s="85">
        <v>104293</v>
      </c>
      <c r="H26" s="85">
        <v>69461</v>
      </c>
      <c r="I26" s="85">
        <v>69461</v>
      </c>
      <c r="J26" s="114">
        <v>1</v>
      </c>
      <c r="K26" s="114">
        <v>0.92469181820602253</v>
      </c>
    </row>
    <row r="27" spans="1:11" ht="15" customHeight="1">
      <c r="A27" s="112" t="s">
        <v>1493</v>
      </c>
      <c r="B27" s="85"/>
      <c r="C27" s="85">
        <v>173</v>
      </c>
      <c r="D27" s="116" t="s">
        <v>1461</v>
      </c>
      <c r="E27" s="113">
        <v>0.6837944664031621</v>
      </c>
      <c r="F27" s="112" t="s">
        <v>1494</v>
      </c>
      <c r="G27" s="85"/>
      <c r="H27" s="85">
        <v>184</v>
      </c>
      <c r="I27" s="85">
        <v>184</v>
      </c>
      <c r="J27" s="114">
        <v>1</v>
      </c>
      <c r="K27" s="117" t="s">
        <v>1461</v>
      </c>
    </row>
    <row r="28" spans="1:11" ht="15" customHeight="1">
      <c r="A28" s="112" t="s">
        <v>1495</v>
      </c>
      <c r="B28" s="85"/>
      <c r="C28" s="85"/>
      <c r="D28" s="113"/>
      <c r="E28" s="113"/>
      <c r="F28" s="112" t="s">
        <v>1496</v>
      </c>
      <c r="G28" s="85"/>
      <c r="H28" s="85">
        <v>254</v>
      </c>
      <c r="I28" s="85">
        <v>254</v>
      </c>
      <c r="J28" s="114">
        <v>1</v>
      </c>
      <c r="K28" s="117" t="s">
        <v>1461</v>
      </c>
    </row>
    <row r="29" spans="1:11" ht="15" customHeight="1">
      <c r="A29" s="112" t="s">
        <v>1497</v>
      </c>
      <c r="B29" s="85"/>
      <c r="C29" s="85">
        <v>20</v>
      </c>
      <c r="D29" s="116" t="s">
        <v>1461</v>
      </c>
      <c r="E29" s="116" t="s">
        <v>1461</v>
      </c>
      <c r="F29" s="112" t="s">
        <v>1498</v>
      </c>
      <c r="G29" s="85"/>
      <c r="H29" s="85"/>
      <c r="I29" s="85"/>
      <c r="J29" s="114"/>
      <c r="K29" s="114"/>
    </row>
    <row r="30" spans="1:11" ht="15" customHeight="1">
      <c r="A30" s="112" t="s">
        <v>1499</v>
      </c>
      <c r="B30" s="85"/>
      <c r="C30" s="85">
        <v>144</v>
      </c>
      <c r="D30" s="116" t="s">
        <v>1461</v>
      </c>
      <c r="E30" s="116" t="s">
        <v>1461</v>
      </c>
      <c r="F30" s="112" t="s">
        <v>1500</v>
      </c>
      <c r="G30" s="85"/>
      <c r="H30" s="85">
        <v>44</v>
      </c>
      <c r="I30" s="85">
        <v>44</v>
      </c>
      <c r="J30" s="114">
        <v>1</v>
      </c>
      <c r="K30" s="114">
        <v>4.8888888888888893</v>
      </c>
    </row>
    <row r="31" spans="1:11" ht="15" customHeight="1">
      <c r="A31" s="112" t="s">
        <v>1501</v>
      </c>
      <c r="B31" s="85"/>
      <c r="C31" s="85"/>
      <c r="D31" s="113"/>
      <c r="E31" s="113"/>
      <c r="F31" s="115" t="s">
        <v>1502</v>
      </c>
      <c r="G31" s="85"/>
      <c r="H31" s="85"/>
      <c r="I31" s="85"/>
      <c r="J31" s="114"/>
      <c r="K31" s="114"/>
    </row>
    <row r="32" spans="1:11" ht="15" customHeight="1">
      <c r="A32" s="112" t="s">
        <v>1503</v>
      </c>
      <c r="B32" s="85"/>
      <c r="C32" s="85"/>
      <c r="D32" s="113"/>
      <c r="E32" s="113"/>
      <c r="F32" s="112" t="s">
        <v>1504</v>
      </c>
      <c r="G32" s="85"/>
      <c r="H32" s="85">
        <v>192</v>
      </c>
      <c r="I32" s="85">
        <v>157</v>
      </c>
      <c r="J32" s="114">
        <v>0.81770833333333337</v>
      </c>
      <c r="K32" s="114">
        <v>2.453125</v>
      </c>
    </row>
    <row r="33" spans="1:11" ht="15" customHeight="1">
      <c r="A33" s="112" t="s">
        <v>1505</v>
      </c>
      <c r="B33" s="85"/>
      <c r="C33" s="85"/>
      <c r="D33" s="113"/>
      <c r="E33" s="113"/>
      <c r="F33" s="112" t="s">
        <v>1506</v>
      </c>
      <c r="G33" s="85"/>
      <c r="H33" s="85">
        <v>170</v>
      </c>
      <c r="I33" s="85">
        <v>170</v>
      </c>
      <c r="J33" s="114">
        <v>1</v>
      </c>
      <c r="K33" s="114">
        <v>4.878048780487805E-2</v>
      </c>
    </row>
    <row r="34" spans="1:11" ht="15" customHeight="1">
      <c r="A34" s="112" t="s">
        <v>1507</v>
      </c>
      <c r="B34" s="85"/>
      <c r="C34" s="85"/>
      <c r="D34" s="113"/>
      <c r="E34" s="113"/>
      <c r="F34" s="112" t="s">
        <v>1508</v>
      </c>
      <c r="G34" s="85"/>
      <c r="H34" s="85"/>
      <c r="I34" s="85"/>
      <c r="J34" s="114"/>
      <c r="K34" s="114"/>
    </row>
    <row r="35" spans="1:11" ht="15" customHeight="1">
      <c r="A35" s="112" t="s">
        <v>1509</v>
      </c>
      <c r="B35" s="85"/>
      <c r="C35" s="85"/>
      <c r="D35" s="113"/>
      <c r="E35" s="113"/>
      <c r="F35" s="112" t="s">
        <v>1510</v>
      </c>
      <c r="G35" s="85"/>
      <c r="H35" s="85"/>
      <c r="I35" s="85"/>
      <c r="J35" s="114"/>
      <c r="K35" s="114"/>
    </row>
    <row r="36" spans="1:11" ht="15" customHeight="1">
      <c r="A36" s="112" t="s">
        <v>1511</v>
      </c>
      <c r="B36" s="119"/>
      <c r="C36" s="120"/>
      <c r="D36" s="113"/>
      <c r="E36" s="113"/>
      <c r="F36" s="112" t="s">
        <v>1512</v>
      </c>
      <c r="G36" s="85"/>
      <c r="H36" s="85"/>
      <c r="I36" s="85"/>
      <c r="J36" s="114"/>
      <c r="K36" s="114"/>
    </row>
    <row r="37" spans="1:11" ht="15" customHeight="1">
      <c r="A37" s="90" t="s">
        <v>1513</v>
      </c>
      <c r="B37" s="118"/>
      <c r="C37" s="118"/>
      <c r="D37" s="113"/>
      <c r="E37" s="113"/>
      <c r="F37" s="112" t="s">
        <v>1514</v>
      </c>
      <c r="G37" s="85"/>
      <c r="H37" s="85"/>
      <c r="I37" s="85"/>
      <c r="J37" s="114"/>
      <c r="K37" s="114"/>
    </row>
    <row r="38" spans="1:11" ht="15" customHeight="1">
      <c r="A38" s="112" t="s">
        <v>1515</v>
      </c>
      <c r="B38" s="85"/>
      <c r="C38" s="85"/>
      <c r="D38" s="113"/>
      <c r="E38" s="113"/>
      <c r="F38" s="112" t="s">
        <v>1516</v>
      </c>
      <c r="G38" s="85"/>
      <c r="H38" s="85"/>
      <c r="I38" s="85"/>
      <c r="J38" s="114"/>
      <c r="K38" s="114"/>
    </row>
    <row r="39" spans="1:11" ht="15" customHeight="1">
      <c r="A39" s="112" t="s">
        <v>1517</v>
      </c>
      <c r="B39" s="85"/>
      <c r="C39" s="85">
        <v>1827</v>
      </c>
      <c r="D39" s="116" t="s">
        <v>1461</v>
      </c>
      <c r="E39" s="113">
        <v>0.98067632850241548</v>
      </c>
      <c r="F39" s="112" t="s">
        <v>1518</v>
      </c>
      <c r="G39" s="85"/>
      <c r="H39" s="85">
        <v>3320</v>
      </c>
      <c r="I39" s="85">
        <v>3130</v>
      </c>
      <c r="J39" s="114">
        <v>0.94277108433734935</v>
      </c>
      <c r="K39" s="117" t="s">
        <v>1461</v>
      </c>
    </row>
    <row r="40" spans="1:11" ht="15" customHeight="1">
      <c r="A40" s="112" t="s">
        <v>1519</v>
      </c>
      <c r="B40" s="85"/>
      <c r="C40" s="85"/>
      <c r="D40" s="113"/>
      <c r="E40" s="113"/>
      <c r="F40" s="112" t="s">
        <v>1520</v>
      </c>
      <c r="G40" s="85"/>
      <c r="H40" s="85"/>
      <c r="I40" s="85"/>
      <c r="J40" s="114"/>
      <c r="K40" s="114"/>
    </row>
    <row r="41" spans="1:11" ht="15" customHeight="1">
      <c r="A41" s="112" t="s">
        <v>1521</v>
      </c>
      <c r="B41" s="85"/>
      <c r="C41" s="85"/>
      <c r="D41" s="114"/>
      <c r="E41" s="114"/>
      <c r="F41" s="115" t="s">
        <v>1522</v>
      </c>
      <c r="G41" s="85"/>
      <c r="H41" s="85"/>
      <c r="I41" s="85"/>
      <c r="J41" s="114"/>
      <c r="K41" s="114"/>
    </row>
    <row r="42" spans="1:11" ht="15" customHeight="1">
      <c r="A42" s="112"/>
      <c r="B42" s="85"/>
      <c r="C42" s="85"/>
      <c r="D42" s="114"/>
      <c r="E42" s="114"/>
      <c r="F42" s="115" t="s">
        <v>1523</v>
      </c>
      <c r="G42" s="85"/>
      <c r="H42" s="85"/>
      <c r="I42" s="85"/>
      <c r="J42" s="114"/>
      <c r="K42" s="114"/>
    </row>
    <row r="43" spans="1:11" ht="15" customHeight="1">
      <c r="A43" s="112"/>
      <c r="B43" s="85"/>
      <c r="C43" s="85"/>
      <c r="D43" s="114"/>
      <c r="E43" s="114"/>
      <c r="F43" s="115" t="s">
        <v>1524</v>
      </c>
      <c r="G43" s="85"/>
      <c r="H43" s="85">
        <v>3263</v>
      </c>
      <c r="I43" s="85">
        <v>3263</v>
      </c>
      <c r="J43" s="114">
        <v>1</v>
      </c>
      <c r="K43" s="114">
        <v>5.744718309859155</v>
      </c>
    </row>
    <row r="44" spans="1:11" ht="15" customHeight="1">
      <c r="A44" s="112"/>
      <c r="B44" s="85"/>
      <c r="C44" s="85"/>
      <c r="D44" s="114"/>
      <c r="E44" s="114"/>
      <c r="F44" s="115" t="s">
        <v>1525</v>
      </c>
      <c r="G44" s="85"/>
      <c r="H44" s="85">
        <v>171</v>
      </c>
      <c r="I44" s="85">
        <v>171</v>
      </c>
      <c r="J44" s="114">
        <v>1</v>
      </c>
      <c r="K44" s="114">
        <v>11.4</v>
      </c>
    </row>
    <row r="45" spans="1:11" s="111" customFormat="1" ht="15" customHeight="1">
      <c r="A45" s="121" t="s">
        <v>1526</v>
      </c>
      <c r="B45" s="14">
        <v>110167</v>
      </c>
      <c r="C45" s="14">
        <v>74193</v>
      </c>
      <c r="D45" s="122"/>
      <c r="E45" s="122">
        <v>1.0735804827226949</v>
      </c>
      <c r="F45" s="123" t="s">
        <v>1527</v>
      </c>
      <c r="G45" s="14">
        <v>104293</v>
      </c>
      <c r="H45" s="14">
        <v>77073</v>
      </c>
      <c r="I45" s="14">
        <v>76834</v>
      </c>
      <c r="J45" s="122">
        <v>0.99689904376370453</v>
      </c>
      <c r="K45" s="122">
        <v>0.968878464603667</v>
      </c>
    </row>
    <row r="46" spans="1:11" s="111" customFormat="1" ht="15" customHeight="1">
      <c r="A46" s="124"/>
      <c r="B46" s="125"/>
      <c r="C46" s="125"/>
      <c r="D46" s="126"/>
      <c r="E46" s="127"/>
      <c r="F46" s="128"/>
      <c r="G46" s="125"/>
      <c r="H46" s="125"/>
      <c r="I46" s="125"/>
      <c r="J46" s="127"/>
      <c r="K46" s="127"/>
    </row>
    <row r="47" spans="1:11" s="111" customFormat="1" ht="17.100000000000001" customHeight="1">
      <c r="A47" s="121" t="s">
        <v>1528</v>
      </c>
      <c r="B47" s="129">
        <v>59362</v>
      </c>
      <c r="C47" s="14">
        <v>129250</v>
      </c>
      <c r="D47" s="87">
        <v>2.1773188234897747</v>
      </c>
      <c r="E47" s="122">
        <v>2.1656445829563351</v>
      </c>
      <c r="F47" s="121" t="s">
        <v>1529</v>
      </c>
      <c r="G47" s="129">
        <v>59362</v>
      </c>
      <c r="H47" s="129">
        <v>129250</v>
      </c>
      <c r="I47" s="14">
        <v>129250</v>
      </c>
      <c r="J47" s="87">
        <v>1</v>
      </c>
      <c r="K47" s="87">
        <v>2.1656445829563351</v>
      </c>
    </row>
    <row r="48" spans="1:11" s="111" customFormat="1" ht="15" customHeight="1">
      <c r="A48" s="121" t="s">
        <v>63</v>
      </c>
      <c r="B48" s="14">
        <v>0</v>
      </c>
      <c r="C48" s="14">
        <v>60</v>
      </c>
      <c r="D48" s="130" t="s">
        <v>1461</v>
      </c>
      <c r="E48" s="122">
        <v>0.23346303501945526</v>
      </c>
      <c r="F48" s="121" t="s">
        <v>64</v>
      </c>
      <c r="G48" s="14">
        <v>0</v>
      </c>
      <c r="H48" s="14">
        <v>0</v>
      </c>
      <c r="I48" s="14">
        <v>1323</v>
      </c>
      <c r="J48" s="117" t="s">
        <v>1461</v>
      </c>
      <c r="K48" s="87">
        <v>-1.0335937500000001</v>
      </c>
    </row>
    <row r="49" spans="1:11">
      <c r="A49" s="43" t="s">
        <v>1530</v>
      </c>
      <c r="B49" s="85">
        <v>0</v>
      </c>
      <c r="C49" s="85">
        <v>60</v>
      </c>
      <c r="D49" s="116" t="s">
        <v>1461</v>
      </c>
      <c r="E49" s="114">
        <v>0.23346303501945526</v>
      </c>
      <c r="F49" s="43" t="s">
        <v>1531</v>
      </c>
      <c r="G49" s="90">
        <v>0</v>
      </c>
      <c r="H49" s="90">
        <v>0</v>
      </c>
      <c r="I49" s="90">
        <v>1323</v>
      </c>
      <c r="J49" s="117" t="s">
        <v>1461</v>
      </c>
      <c r="K49" s="88">
        <v>-1.0335937500000001</v>
      </c>
    </row>
    <row r="50" spans="1:11">
      <c r="A50" s="43" t="s">
        <v>1532</v>
      </c>
      <c r="B50" s="85">
        <v>0</v>
      </c>
      <c r="C50" s="85"/>
      <c r="D50" s="116"/>
      <c r="E50" s="114"/>
      <c r="F50" s="43" t="s">
        <v>1533</v>
      </c>
      <c r="G50" s="90">
        <v>0</v>
      </c>
      <c r="H50" s="90">
        <v>0</v>
      </c>
      <c r="I50" s="90"/>
      <c r="J50" s="117"/>
      <c r="K50" s="87"/>
    </row>
    <row r="51" spans="1:11" s="111" customFormat="1">
      <c r="A51" s="12" t="s">
        <v>73</v>
      </c>
      <c r="B51" s="14">
        <v>2859</v>
      </c>
      <c r="C51" s="14">
        <v>4143</v>
      </c>
      <c r="D51" s="87">
        <v>1.4491080797481637</v>
      </c>
      <c r="E51" s="122">
        <v>0.25139563106796114</v>
      </c>
      <c r="F51" s="12" t="s">
        <v>1534</v>
      </c>
      <c r="G51" s="14">
        <v>8733</v>
      </c>
      <c r="H51" s="14">
        <v>0</v>
      </c>
      <c r="I51" s="14">
        <v>0</v>
      </c>
      <c r="J51" s="117" t="s">
        <v>1461</v>
      </c>
      <c r="K51" s="87">
        <v>0</v>
      </c>
    </row>
    <row r="52" spans="1:11" s="111" customFormat="1">
      <c r="A52" s="12" t="s">
        <v>75</v>
      </c>
      <c r="B52" s="14">
        <v>0</v>
      </c>
      <c r="C52" s="14"/>
      <c r="D52" s="130"/>
      <c r="E52" s="122"/>
      <c r="F52" s="12" t="s">
        <v>80</v>
      </c>
      <c r="G52" s="14">
        <v>0</v>
      </c>
      <c r="H52" s="14">
        <v>0</v>
      </c>
      <c r="I52" s="14">
        <v>239</v>
      </c>
      <c r="J52" s="117" t="s">
        <v>1461</v>
      </c>
      <c r="K52" s="87">
        <v>5.7687665942553708E-2</v>
      </c>
    </row>
    <row r="53" spans="1:11">
      <c r="A53" s="90"/>
      <c r="B53" s="90"/>
      <c r="C53" s="90"/>
      <c r="D53" s="88"/>
      <c r="E53" s="122"/>
      <c r="F53" s="90"/>
      <c r="G53" s="118"/>
      <c r="H53" s="118"/>
      <c r="I53" s="118"/>
      <c r="J53" s="117"/>
      <c r="K53" s="87"/>
    </row>
    <row r="54" spans="1:11" s="111" customFormat="1">
      <c r="A54" s="121" t="s">
        <v>1228</v>
      </c>
      <c r="B54" s="14">
        <v>172388</v>
      </c>
      <c r="C54" s="14">
        <v>207646</v>
      </c>
      <c r="D54" s="87">
        <v>1.2045269972387869</v>
      </c>
      <c r="E54" s="122">
        <v>1.4268554976052554</v>
      </c>
      <c r="F54" s="123" t="s">
        <v>82</v>
      </c>
      <c r="G54" s="14">
        <v>172388</v>
      </c>
      <c r="H54" s="129">
        <v>204323</v>
      </c>
      <c r="I54" s="14">
        <v>207646</v>
      </c>
      <c r="J54" s="87">
        <v>1.0162634651997082</v>
      </c>
      <c r="K54" s="87">
        <v>1.4268554976052554</v>
      </c>
    </row>
  </sheetData>
  <mergeCells count="4">
    <mergeCell ref="A1:K1"/>
    <mergeCell ref="A2:K2"/>
    <mergeCell ref="A3:E3"/>
    <mergeCell ref="F3:K3"/>
  </mergeCells>
  <phoneticPr fontId="2" type="noConversion"/>
  <printOptions horizontalCentered="1"/>
  <pageMargins left="0" right="0" top="0" bottom="0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8" workbookViewId="0">
      <selection activeCell="D55" sqref="D55"/>
    </sheetView>
  </sheetViews>
  <sheetFormatPr defaultColWidth="9" defaultRowHeight="14.4"/>
  <cols>
    <col min="1" max="1" width="40.109375" style="34" customWidth="1"/>
    <col min="2" max="3" width="9.44140625" style="34" customWidth="1"/>
    <col min="4" max="4" width="8.44140625" style="34" bestFit="1" customWidth="1"/>
    <col min="5" max="5" width="9.21875" style="34" customWidth="1"/>
    <col min="6" max="6" width="35.44140625" style="34" customWidth="1"/>
    <col min="7" max="7" width="8.44140625" style="34" customWidth="1"/>
    <col min="8" max="8" width="8.44140625" style="34" bestFit="1" customWidth="1"/>
    <col min="9" max="9" width="7.44140625" style="34" bestFit="1" customWidth="1"/>
    <col min="10" max="10" width="9.33203125" style="34" bestFit="1" customWidth="1"/>
    <col min="11" max="256" width="9" style="34"/>
    <col min="257" max="257" width="40.109375" style="34" customWidth="1"/>
    <col min="258" max="259" width="9.44140625" style="34" customWidth="1"/>
    <col min="260" max="260" width="8.44140625" style="34" bestFit="1" customWidth="1"/>
    <col min="261" max="261" width="9.21875" style="34" customWidth="1"/>
    <col min="262" max="262" width="35.44140625" style="34" customWidth="1"/>
    <col min="263" max="263" width="8.44140625" style="34" customWidth="1"/>
    <col min="264" max="264" width="8.44140625" style="34" bestFit="1" customWidth="1"/>
    <col min="265" max="265" width="7.44140625" style="34" bestFit="1" customWidth="1"/>
    <col min="266" max="266" width="9.33203125" style="34" bestFit="1" customWidth="1"/>
    <col min="267" max="512" width="9" style="34"/>
    <col min="513" max="513" width="40.109375" style="34" customWidth="1"/>
    <col min="514" max="515" width="9.44140625" style="34" customWidth="1"/>
    <col min="516" max="516" width="8.44140625" style="34" bestFit="1" customWidth="1"/>
    <col min="517" max="517" width="9.21875" style="34" customWidth="1"/>
    <col min="518" max="518" width="35.44140625" style="34" customWidth="1"/>
    <col min="519" max="519" width="8.44140625" style="34" customWidth="1"/>
    <col min="520" max="520" width="8.44140625" style="34" bestFit="1" customWidth="1"/>
    <col min="521" max="521" width="7.44140625" style="34" bestFit="1" customWidth="1"/>
    <col min="522" max="522" width="9.33203125" style="34" bestFit="1" customWidth="1"/>
    <col min="523" max="768" width="9" style="34"/>
    <col min="769" max="769" width="40.109375" style="34" customWidth="1"/>
    <col min="770" max="771" width="9.44140625" style="34" customWidth="1"/>
    <col min="772" max="772" width="8.44140625" style="34" bestFit="1" customWidth="1"/>
    <col min="773" max="773" width="9.21875" style="34" customWidth="1"/>
    <col min="774" max="774" width="35.44140625" style="34" customWidth="1"/>
    <col min="775" max="775" width="8.44140625" style="34" customWidth="1"/>
    <col min="776" max="776" width="8.44140625" style="34" bestFit="1" customWidth="1"/>
    <col min="777" max="777" width="7.44140625" style="34" bestFit="1" customWidth="1"/>
    <col min="778" max="778" width="9.33203125" style="34" bestFit="1" customWidth="1"/>
    <col min="779" max="1024" width="9" style="34"/>
    <col min="1025" max="1025" width="40.109375" style="34" customWidth="1"/>
    <col min="1026" max="1027" width="9.44140625" style="34" customWidth="1"/>
    <col min="1028" max="1028" width="8.44140625" style="34" bestFit="1" customWidth="1"/>
    <col min="1029" max="1029" width="9.21875" style="34" customWidth="1"/>
    <col min="1030" max="1030" width="35.44140625" style="34" customWidth="1"/>
    <col min="1031" max="1031" width="8.44140625" style="34" customWidth="1"/>
    <col min="1032" max="1032" width="8.44140625" style="34" bestFit="1" customWidth="1"/>
    <col min="1033" max="1033" width="7.44140625" style="34" bestFit="1" customWidth="1"/>
    <col min="1034" max="1034" width="9.33203125" style="34" bestFit="1" customWidth="1"/>
    <col min="1035" max="1280" width="9" style="34"/>
    <col min="1281" max="1281" width="40.109375" style="34" customWidth="1"/>
    <col min="1282" max="1283" width="9.44140625" style="34" customWidth="1"/>
    <col min="1284" max="1284" width="8.44140625" style="34" bestFit="1" customWidth="1"/>
    <col min="1285" max="1285" width="9.21875" style="34" customWidth="1"/>
    <col min="1286" max="1286" width="35.44140625" style="34" customWidth="1"/>
    <col min="1287" max="1287" width="8.44140625" style="34" customWidth="1"/>
    <col min="1288" max="1288" width="8.44140625" style="34" bestFit="1" customWidth="1"/>
    <col min="1289" max="1289" width="7.44140625" style="34" bestFit="1" customWidth="1"/>
    <col min="1290" max="1290" width="9.33203125" style="34" bestFit="1" customWidth="1"/>
    <col min="1291" max="1536" width="9" style="34"/>
    <col min="1537" max="1537" width="40.109375" style="34" customWidth="1"/>
    <col min="1538" max="1539" width="9.44140625" style="34" customWidth="1"/>
    <col min="1540" max="1540" width="8.44140625" style="34" bestFit="1" customWidth="1"/>
    <col min="1541" max="1541" width="9.21875" style="34" customWidth="1"/>
    <col min="1542" max="1542" width="35.44140625" style="34" customWidth="1"/>
    <col min="1543" max="1543" width="8.44140625" style="34" customWidth="1"/>
    <col min="1544" max="1544" width="8.44140625" style="34" bestFit="1" customWidth="1"/>
    <col min="1545" max="1545" width="7.44140625" style="34" bestFit="1" customWidth="1"/>
    <col min="1546" max="1546" width="9.33203125" style="34" bestFit="1" customWidth="1"/>
    <col min="1547" max="1792" width="9" style="34"/>
    <col min="1793" max="1793" width="40.109375" style="34" customWidth="1"/>
    <col min="1794" max="1795" width="9.44140625" style="34" customWidth="1"/>
    <col min="1796" max="1796" width="8.44140625" style="34" bestFit="1" customWidth="1"/>
    <col min="1797" max="1797" width="9.21875" style="34" customWidth="1"/>
    <col min="1798" max="1798" width="35.44140625" style="34" customWidth="1"/>
    <col min="1799" max="1799" width="8.44140625" style="34" customWidth="1"/>
    <col min="1800" max="1800" width="8.44140625" style="34" bestFit="1" customWidth="1"/>
    <col min="1801" max="1801" width="7.44140625" style="34" bestFit="1" customWidth="1"/>
    <col min="1802" max="1802" width="9.33203125" style="34" bestFit="1" customWidth="1"/>
    <col min="1803" max="2048" width="9" style="34"/>
    <col min="2049" max="2049" width="40.109375" style="34" customWidth="1"/>
    <col min="2050" max="2051" width="9.44140625" style="34" customWidth="1"/>
    <col min="2052" max="2052" width="8.44140625" style="34" bestFit="1" customWidth="1"/>
    <col min="2053" max="2053" width="9.21875" style="34" customWidth="1"/>
    <col min="2054" max="2054" width="35.44140625" style="34" customWidth="1"/>
    <col min="2055" max="2055" width="8.44140625" style="34" customWidth="1"/>
    <col min="2056" max="2056" width="8.44140625" style="34" bestFit="1" customWidth="1"/>
    <col min="2057" max="2057" width="7.44140625" style="34" bestFit="1" customWidth="1"/>
    <col min="2058" max="2058" width="9.33203125" style="34" bestFit="1" customWidth="1"/>
    <col min="2059" max="2304" width="9" style="34"/>
    <col min="2305" max="2305" width="40.109375" style="34" customWidth="1"/>
    <col min="2306" max="2307" width="9.44140625" style="34" customWidth="1"/>
    <col min="2308" max="2308" width="8.44140625" style="34" bestFit="1" customWidth="1"/>
    <col min="2309" max="2309" width="9.21875" style="34" customWidth="1"/>
    <col min="2310" max="2310" width="35.44140625" style="34" customWidth="1"/>
    <col min="2311" max="2311" width="8.44140625" style="34" customWidth="1"/>
    <col min="2312" max="2312" width="8.44140625" style="34" bestFit="1" customWidth="1"/>
    <col min="2313" max="2313" width="7.44140625" style="34" bestFit="1" customWidth="1"/>
    <col min="2314" max="2314" width="9.33203125" style="34" bestFit="1" customWidth="1"/>
    <col min="2315" max="2560" width="9" style="34"/>
    <col min="2561" max="2561" width="40.109375" style="34" customWidth="1"/>
    <col min="2562" max="2563" width="9.44140625" style="34" customWidth="1"/>
    <col min="2564" max="2564" width="8.44140625" style="34" bestFit="1" customWidth="1"/>
    <col min="2565" max="2565" width="9.21875" style="34" customWidth="1"/>
    <col min="2566" max="2566" width="35.44140625" style="34" customWidth="1"/>
    <col min="2567" max="2567" width="8.44140625" style="34" customWidth="1"/>
    <col min="2568" max="2568" width="8.44140625" style="34" bestFit="1" customWidth="1"/>
    <col min="2569" max="2569" width="7.44140625" style="34" bestFit="1" customWidth="1"/>
    <col min="2570" max="2570" width="9.33203125" style="34" bestFit="1" customWidth="1"/>
    <col min="2571" max="2816" width="9" style="34"/>
    <col min="2817" max="2817" width="40.109375" style="34" customWidth="1"/>
    <col min="2818" max="2819" width="9.44140625" style="34" customWidth="1"/>
    <col min="2820" max="2820" width="8.44140625" style="34" bestFit="1" customWidth="1"/>
    <col min="2821" max="2821" width="9.21875" style="34" customWidth="1"/>
    <col min="2822" max="2822" width="35.44140625" style="34" customWidth="1"/>
    <col min="2823" max="2823" width="8.44140625" style="34" customWidth="1"/>
    <col min="2824" max="2824" width="8.44140625" style="34" bestFit="1" customWidth="1"/>
    <col min="2825" max="2825" width="7.44140625" style="34" bestFit="1" customWidth="1"/>
    <col min="2826" max="2826" width="9.33203125" style="34" bestFit="1" customWidth="1"/>
    <col min="2827" max="3072" width="9" style="34"/>
    <col min="3073" max="3073" width="40.109375" style="34" customWidth="1"/>
    <col min="3074" max="3075" width="9.44140625" style="34" customWidth="1"/>
    <col min="3076" max="3076" width="8.44140625" style="34" bestFit="1" customWidth="1"/>
    <col min="3077" max="3077" width="9.21875" style="34" customWidth="1"/>
    <col min="3078" max="3078" width="35.44140625" style="34" customWidth="1"/>
    <col min="3079" max="3079" width="8.44140625" style="34" customWidth="1"/>
    <col min="3080" max="3080" width="8.44140625" style="34" bestFit="1" customWidth="1"/>
    <col min="3081" max="3081" width="7.44140625" style="34" bestFit="1" customWidth="1"/>
    <col min="3082" max="3082" width="9.33203125" style="34" bestFit="1" customWidth="1"/>
    <col min="3083" max="3328" width="9" style="34"/>
    <col min="3329" max="3329" width="40.109375" style="34" customWidth="1"/>
    <col min="3330" max="3331" width="9.44140625" style="34" customWidth="1"/>
    <col min="3332" max="3332" width="8.44140625" style="34" bestFit="1" customWidth="1"/>
    <col min="3333" max="3333" width="9.21875" style="34" customWidth="1"/>
    <col min="3334" max="3334" width="35.44140625" style="34" customWidth="1"/>
    <col min="3335" max="3335" width="8.44140625" style="34" customWidth="1"/>
    <col min="3336" max="3336" width="8.44140625" style="34" bestFit="1" customWidth="1"/>
    <col min="3337" max="3337" width="7.44140625" style="34" bestFit="1" customWidth="1"/>
    <col min="3338" max="3338" width="9.33203125" style="34" bestFit="1" customWidth="1"/>
    <col min="3339" max="3584" width="9" style="34"/>
    <col min="3585" max="3585" width="40.109375" style="34" customWidth="1"/>
    <col min="3586" max="3587" width="9.44140625" style="34" customWidth="1"/>
    <col min="3588" max="3588" width="8.44140625" style="34" bestFit="1" customWidth="1"/>
    <col min="3589" max="3589" width="9.21875" style="34" customWidth="1"/>
    <col min="3590" max="3590" width="35.44140625" style="34" customWidth="1"/>
    <col min="3591" max="3591" width="8.44140625" style="34" customWidth="1"/>
    <col min="3592" max="3592" width="8.44140625" style="34" bestFit="1" customWidth="1"/>
    <col min="3593" max="3593" width="7.44140625" style="34" bestFit="1" customWidth="1"/>
    <col min="3594" max="3594" width="9.33203125" style="34" bestFit="1" customWidth="1"/>
    <col min="3595" max="3840" width="9" style="34"/>
    <col min="3841" max="3841" width="40.109375" style="34" customWidth="1"/>
    <col min="3842" max="3843" width="9.44140625" style="34" customWidth="1"/>
    <col min="3844" max="3844" width="8.44140625" style="34" bestFit="1" customWidth="1"/>
    <col min="3845" max="3845" width="9.21875" style="34" customWidth="1"/>
    <col min="3846" max="3846" width="35.44140625" style="34" customWidth="1"/>
    <col min="3847" max="3847" width="8.44140625" style="34" customWidth="1"/>
    <col min="3848" max="3848" width="8.44140625" style="34" bestFit="1" customWidth="1"/>
    <col min="3849" max="3849" width="7.44140625" style="34" bestFit="1" customWidth="1"/>
    <col min="3850" max="3850" width="9.33203125" style="34" bestFit="1" customWidth="1"/>
    <col min="3851" max="4096" width="9" style="34"/>
    <col min="4097" max="4097" width="40.109375" style="34" customWidth="1"/>
    <col min="4098" max="4099" width="9.44140625" style="34" customWidth="1"/>
    <col min="4100" max="4100" width="8.44140625" style="34" bestFit="1" customWidth="1"/>
    <col min="4101" max="4101" width="9.21875" style="34" customWidth="1"/>
    <col min="4102" max="4102" width="35.44140625" style="34" customWidth="1"/>
    <col min="4103" max="4103" width="8.44140625" style="34" customWidth="1"/>
    <col min="4104" max="4104" width="8.44140625" style="34" bestFit="1" customWidth="1"/>
    <col min="4105" max="4105" width="7.44140625" style="34" bestFit="1" customWidth="1"/>
    <col min="4106" max="4106" width="9.33203125" style="34" bestFit="1" customWidth="1"/>
    <col min="4107" max="4352" width="9" style="34"/>
    <col min="4353" max="4353" width="40.109375" style="34" customWidth="1"/>
    <col min="4354" max="4355" width="9.44140625" style="34" customWidth="1"/>
    <col min="4356" max="4356" width="8.44140625" style="34" bestFit="1" customWidth="1"/>
    <col min="4357" max="4357" width="9.21875" style="34" customWidth="1"/>
    <col min="4358" max="4358" width="35.44140625" style="34" customWidth="1"/>
    <col min="4359" max="4359" width="8.44140625" style="34" customWidth="1"/>
    <col min="4360" max="4360" width="8.44140625" style="34" bestFit="1" customWidth="1"/>
    <col min="4361" max="4361" width="7.44140625" style="34" bestFit="1" customWidth="1"/>
    <col min="4362" max="4362" width="9.33203125" style="34" bestFit="1" customWidth="1"/>
    <col min="4363" max="4608" width="9" style="34"/>
    <col min="4609" max="4609" width="40.109375" style="34" customWidth="1"/>
    <col min="4610" max="4611" width="9.44140625" style="34" customWidth="1"/>
    <col min="4612" max="4612" width="8.44140625" style="34" bestFit="1" customWidth="1"/>
    <col min="4613" max="4613" width="9.21875" style="34" customWidth="1"/>
    <col min="4614" max="4614" width="35.44140625" style="34" customWidth="1"/>
    <col min="4615" max="4615" width="8.44140625" style="34" customWidth="1"/>
    <col min="4616" max="4616" width="8.44140625" style="34" bestFit="1" customWidth="1"/>
    <col min="4617" max="4617" width="7.44140625" style="34" bestFit="1" customWidth="1"/>
    <col min="4618" max="4618" width="9.33203125" style="34" bestFit="1" customWidth="1"/>
    <col min="4619" max="4864" width="9" style="34"/>
    <col min="4865" max="4865" width="40.109375" style="34" customWidth="1"/>
    <col min="4866" max="4867" width="9.44140625" style="34" customWidth="1"/>
    <col min="4868" max="4868" width="8.44140625" style="34" bestFit="1" customWidth="1"/>
    <col min="4869" max="4869" width="9.21875" style="34" customWidth="1"/>
    <col min="4870" max="4870" width="35.44140625" style="34" customWidth="1"/>
    <col min="4871" max="4871" width="8.44140625" style="34" customWidth="1"/>
    <col min="4872" max="4872" width="8.44140625" style="34" bestFit="1" customWidth="1"/>
    <col min="4873" max="4873" width="7.44140625" style="34" bestFit="1" customWidth="1"/>
    <col min="4874" max="4874" width="9.33203125" style="34" bestFit="1" customWidth="1"/>
    <col min="4875" max="5120" width="9" style="34"/>
    <col min="5121" max="5121" width="40.109375" style="34" customWidth="1"/>
    <col min="5122" max="5123" width="9.44140625" style="34" customWidth="1"/>
    <col min="5124" max="5124" width="8.44140625" style="34" bestFit="1" customWidth="1"/>
    <col min="5125" max="5125" width="9.21875" style="34" customWidth="1"/>
    <col min="5126" max="5126" width="35.44140625" style="34" customWidth="1"/>
    <col min="5127" max="5127" width="8.44140625" style="34" customWidth="1"/>
    <col min="5128" max="5128" width="8.44140625" style="34" bestFit="1" customWidth="1"/>
    <col min="5129" max="5129" width="7.44140625" style="34" bestFit="1" customWidth="1"/>
    <col min="5130" max="5130" width="9.33203125" style="34" bestFit="1" customWidth="1"/>
    <col min="5131" max="5376" width="9" style="34"/>
    <col min="5377" max="5377" width="40.109375" style="34" customWidth="1"/>
    <col min="5378" max="5379" width="9.44140625" style="34" customWidth="1"/>
    <col min="5380" max="5380" width="8.44140625" style="34" bestFit="1" customWidth="1"/>
    <col min="5381" max="5381" width="9.21875" style="34" customWidth="1"/>
    <col min="5382" max="5382" width="35.44140625" style="34" customWidth="1"/>
    <col min="5383" max="5383" width="8.44140625" style="34" customWidth="1"/>
    <col min="5384" max="5384" width="8.44140625" style="34" bestFit="1" customWidth="1"/>
    <col min="5385" max="5385" width="7.44140625" style="34" bestFit="1" customWidth="1"/>
    <col min="5386" max="5386" width="9.33203125" style="34" bestFit="1" customWidth="1"/>
    <col min="5387" max="5632" width="9" style="34"/>
    <col min="5633" max="5633" width="40.109375" style="34" customWidth="1"/>
    <col min="5634" max="5635" width="9.44140625" style="34" customWidth="1"/>
    <col min="5636" max="5636" width="8.44140625" style="34" bestFit="1" customWidth="1"/>
    <col min="5637" max="5637" width="9.21875" style="34" customWidth="1"/>
    <col min="5638" max="5638" width="35.44140625" style="34" customWidth="1"/>
    <col min="5639" max="5639" width="8.44140625" style="34" customWidth="1"/>
    <col min="5640" max="5640" width="8.44140625" style="34" bestFit="1" customWidth="1"/>
    <col min="5641" max="5641" width="7.44140625" style="34" bestFit="1" customWidth="1"/>
    <col min="5642" max="5642" width="9.33203125" style="34" bestFit="1" customWidth="1"/>
    <col min="5643" max="5888" width="9" style="34"/>
    <col min="5889" max="5889" width="40.109375" style="34" customWidth="1"/>
    <col min="5890" max="5891" width="9.44140625" style="34" customWidth="1"/>
    <col min="5892" max="5892" width="8.44140625" style="34" bestFit="1" customWidth="1"/>
    <col min="5893" max="5893" width="9.21875" style="34" customWidth="1"/>
    <col min="5894" max="5894" width="35.44140625" style="34" customWidth="1"/>
    <col min="5895" max="5895" width="8.44140625" style="34" customWidth="1"/>
    <col min="5896" max="5896" width="8.44140625" style="34" bestFit="1" customWidth="1"/>
    <col min="5897" max="5897" width="7.44140625" style="34" bestFit="1" customWidth="1"/>
    <col min="5898" max="5898" width="9.33203125" style="34" bestFit="1" customWidth="1"/>
    <col min="5899" max="6144" width="9" style="34"/>
    <col min="6145" max="6145" width="40.109375" style="34" customWidth="1"/>
    <col min="6146" max="6147" width="9.44140625" style="34" customWidth="1"/>
    <col min="6148" max="6148" width="8.44140625" style="34" bestFit="1" customWidth="1"/>
    <col min="6149" max="6149" width="9.21875" style="34" customWidth="1"/>
    <col min="6150" max="6150" width="35.44140625" style="34" customWidth="1"/>
    <col min="6151" max="6151" width="8.44140625" style="34" customWidth="1"/>
    <col min="6152" max="6152" width="8.44140625" style="34" bestFit="1" customWidth="1"/>
    <col min="6153" max="6153" width="7.44140625" style="34" bestFit="1" customWidth="1"/>
    <col min="6154" max="6154" width="9.33203125" style="34" bestFit="1" customWidth="1"/>
    <col min="6155" max="6400" width="9" style="34"/>
    <col min="6401" max="6401" width="40.109375" style="34" customWidth="1"/>
    <col min="6402" max="6403" width="9.44140625" style="34" customWidth="1"/>
    <col min="6404" max="6404" width="8.44140625" style="34" bestFit="1" customWidth="1"/>
    <col min="6405" max="6405" width="9.21875" style="34" customWidth="1"/>
    <col min="6406" max="6406" width="35.44140625" style="34" customWidth="1"/>
    <col min="6407" max="6407" width="8.44140625" style="34" customWidth="1"/>
    <col min="6408" max="6408" width="8.44140625" style="34" bestFit="1" customWidth="1"/>
    <col min="6409" max="6409" width="7.44140625" style="34" bestFit="1" customWidth="1"/>
    <col min="6410" max="6410" width="9.33203125" style="34" bestFit="1" customWidth="1"/>
    <col min="6411" max="6656" width="9" style="34"/>
    <col min="6657" max="6657" width="40.109375" style="34" customWidth="1"/>
    <col min="6658" max="6659" width="9.44140625" style="34" customWidth="1"/>
    <col min="6660" max="6660" width="8.44140625" style="34" bestFit="1" customWidth="1"/>
    <col min="6661" max="6661" width="9.21875" style="34" customWidth="1"/>
    <col min="6662" max="6662" width="35.44140625" style="34" customWidth="1"/>
    <col min="6663" max="6663" width="8.44140625" style="34" customWidth="1"/>
    <col min="6664" max="6664" width="8.44140625" style="34" bestFit="1" customWidth="1"/>
    <col min="6665" max="6665" width="7.44140625" style="34" bestFit="1" customWidth="1"/>
    <col min="6666" max="6666" width="9.33203125" style="34" bestFit="1" customWidth="1"/>
    <col min="6667" max="6912" width="9" style="34"/>
    <col min="6913" max="6913" width="40.109375" style="34" customWidth="1"/>
    <col min="6914" max="6915" width="9.44140625" style="34" customWidth="1"/>
    <col min="6916" max="6916" width="8.44140625" style="34" bestFit="1" customWidth="1"/>
    <col min="6917" max="6917" width="9.21875" style="34" customWidth="1"/>
    <col min="6918" max="6918" width="35.44140625" style="34" customWidth="1"/>
    <col min="6919" max="6919" width="8.44140625" style="34" customWidth="1"/>
    <col min="6920" max="6920" width="8.44140625" style="34" bestFit="1" customWidth="1"/>
    <col min="6921" max="6921" width="7.44140625" style="34" bestFit="1" customWidth="1"/>
    <col min="6922" max="6922" width="9.33203125" style="34" bestFit="1" customWidth="1"/>
    <col min="6923" max="7168" width="9" style="34"/>
    <col min="7169" max="7169" width="40.109375" style="34" customWidth="1"/>
    <col min="7170" max="7171" width="9.44140625" style="34" customWidth="1"/>
    <col min="7172" max="7172" width="8.44140625" style="34" bestFit="1" customWidth="1"/>
    <col min="7173" max="7173" width="9.21875" style="34" customWidth="1"/>
    <col min="7174" max="7174" width="35.44140625" style="34" customWidth="1"/>
    <col min="7175" max="7175" width="8.44140625" style="34" customWidth="1"/>
    <col min="7176" max="7176" width="8.44140625" style="34" bestFit="1" customWidth="1"/>
    <col min="7177" max="7177" width="7.44140625" style="34" bestFit="1" customWidth="1"/>
    <col min="7178" max="7178" width="9.33203125" style="34" bestFit="1" customWidth="1"/>
    <col min="7179" max="7424" width="9" style="34"/>
    <col min="7425" max="7425" width="40.109375" style="34" customWidth="1"/>
    <col min="7426" max="7427" width="9.44140625" style="34" customWidth="1"/>
    <col min="7428" max="7428" width="8.44140625" style="34" bestFit="1" customWidth="1"/>
    <col min="7429" max="7429" width="9.21875" style="34" customWidth="1"/>
    <col min="7430" max="7430" width="35.44140625" style="34" customWidth="1"/>
    <col min="7431" max="7431" width="8.44140625" style="34" customWidth="1"/>
    <col min="7432" max="7432" width="8.44140625" style="34" bestFit="1" customWidth="1"/>
    <col min="7433" max="7433" width="7.44140625" style="34" bestFit="1" customWidth="1"/>
    <col min="7434" max="7434" width="9.33203125" style="34" bestFit="1" customWidth="1"/>
    <col min="7435" max="7680" width="9" style="34"/>
    <col min="7681" max="7681" width="40.109375" style="34" customWidth="1"/>
    <col min="7682" max="7683" width="9.44140625" style="34" customWidth="1"/>
    <col min="7684" max="7684" width="8.44140625" style="34" bestFit="1" customWidth="1"/>
    <col min="7685" max="7685" width="9.21875" style="34" customWidth="1"/>
    <col min="7686" max="7686" width="35.44140625" style="34" customWidth="1"/>
    <col min="7687" max="7687" width="8.44140625" style="34" customWidth="1"/>
    <col min="7688" max="7688" width="8.44140625" style="34" bestFit="1" customWidth="1"/>
    <col min="7689" max="7689" width="7.44140625" style="34" bestFit="1" customWidth="1"/>
    <col min="7690" max="7690" width="9.33203125" style="34" bestFit="1" customWidth="1"/>
    <col min="7691" max="7936" width="9" style="34"/>
    <col min="7937" max="7937" width="40.109375" style="34" customWidth="1"/>
    <col min="7938" max="7939" width="9.44140625" style="34" customWidth="1"/>
    <col min="7940" max="7940" width="8.44140625" style="34" bestFit="1" customWidth="1"/>
    <col min="7941" max="7941" width="9.21875" style="34" customWidth="1"/>
    <col min="7942" max="7942" width="35.44140625" style="34" customWidth="1"/>
    <col min="7943" max="7943" width="8.44140625" style="34" customWidth="1"/>
    <col min="7944" max="7944" width="8.44140625" style="34" bestFit="1" customWidth="1"/>
    <col min="7945" max="7945" width="7.44140625" style="34" bestFit="1" customWidth="1"/>
    <col min="7946" max="7946" width="9.33203125" style="34" bestFit="1" customWidth="1"/>
    <col min="7947" max="8192" width="9" style="34"/>
    <col min="8193" max="8193" width="40.109375" style="34" customWidth="1"/>
    <col min="8194" max="8195" width="9.44140625" style="34" customWidth="1"/>
    <col min="8196" max="8196" width="8.44140625" style="34" bestFit="1" customWidth="1"/>
    <col min="8197" max="8197" width="9.21875" style="34" customWidth="1"/>
    <col min="8198" max="8198" width="35.44140625" style="34" customWidth="1"/>
    <col min="8199" max="8199" width="8.44140625" style="34" customWidth="1"/>
    <col min="8200" max="8200" width="8.44140625" style="34" bestFit="1" customWidth="1"/>
    <col min="8201" max="8201" width="7.44140625" style="34" bestFit="1" customWidth="1"/>
    <col min="8202" max="8202" width="9.33203125" style="34" bestFit="1" customWidth="1"/>
    <col min="8203" max="8448" width="9" style="34"/>
    <col min="8449" max="8449" width="40.109375" style="34" customWidth="1"/>
    <col min="8450" max="8451" width="9.44140625" style="34" customWidth="1"/>
    <col min="8452" max="8452" width="8.44140625" style="34" bestFit="1" customWidth="1"/>
    <col min="8453" max="8453" width="9.21875" style="34" customWidth="1"/>
    <col min="8454" max="8454" width="35.44140625" style="34" customWidth="1"/>
    <col min="8455" max="8455" width="8.44140625" style="34" customWidth="1"/>
    <col min="8456" max="8456" width="8.44140625" style="34" bestFit="1" customWidth="1"/>
    <col min="8457" max="8457" width="7.44140625" style="34" bestFit="1" customWidth="1"/>
    <col min="8458" max="8458" width="9.33203125" style="34" bestFit="1" customWidth="1"/>
    <col min="8459" max="8704" width="9" style="34"/>
    <col min="8705" max="8705" width="40.109375" style="34" customWidth="1"/>
    <col min="8706" max="8707" width="9.44140625" style="34" customWidth="1"/>
    <col min="8708" max="8708" width="8.44140625" style="34" bestFit="1" customWidth="1"/>
    <col min="8709" max="8709" width="9.21875" style="34" customWidth="1"/>
    <col min="8710" max="8710" width="35.44140625" style="34" customWidth="1"/>
    <col min="8711" max="8711" width="8.44140625" style="34" customWidth="1"/>
    <col min="8712" max="8712" width="8.44140625" style="34" bestFit="1" customWidth="1"/>
    <col min="8713" max="8713" width="7.44140625" style="34" bestFit="1" customWidth="1"/>
    <col min="8714" max="8714" width="9.33203125" style="34" bestFit="1" customWidth="1"/>
    <col min="8715" max="8960" width="9" style="34"/>
    <col min="8961" max="8961" width="40.109375" style="34" customWidth="1"/>
    <col min="8962" max="8963" width="9.44140625" style="34" customWidth="1"/>
    <col min="8964" max="8964" width="8.44140625" style="34" bestFit="1" customWidth="1"/>
    <col min="8965" max="8965" width="9.21875" style="34" customWidth="1"/>
    <col min="8966" max="8966" width="35.44140625" style="34" customWidth="1"/>
    <col min="8967" max="8967" width="8.44140625" style="34" customWidth="1"/>
    <col min="8968" max="8968" width="8.44140625" style="34" bestFit="1" customWidth="1"/>
    <col min="8969" max="8969" width="7.44140625" style="34" bestFit="1" customWidth="1"/>
    <col min="8970" max="8970" width="9.33203125" style="34" bestFit="1" customWidth="1"/>
    <col min="8971" max="9216" width="9" style="34"/>
    <col min="9217" max="9217" width="40.109375" style="34" customWidth="1"/>
    <col min="9218" max="9219" width="9.44140625" style="34" customWidth="1"/>
    <col min="9220" max="9220" width="8.44140625" style="34" bestFit="1" customWidth="1"/>
    <col min="9221" max="9221" width="9.21875" style="34" customWidth="1"/>
    <col min="9222" max="9222" width="35.44140625" style="34" customWidth="1"/>
    <col min="9223" max="9223" width="8.44140625" style="34" customWidth="1"/>
    <col min="9224" max="9224" width="8.44140625" style="34" bestFit="1" customWidth="1"/>
    <col min="9225" max="9225" width="7.44140625" style="34" bestFit="1" customWidth="1"/>
    <col min="9226" max="9226" width="9.33203125" style="34" bestFit="1" customWidth="1"/>
    <col min="9227" max="9472" width="9" style="34"/>
    <col min="9473" max="9473" width="40.109375" style="34" customWidth="1"/>
    <col min="9474" max="9475" width="9.44140625" style="34" customWidth="1"/>
    <col min="9476" max="9476" width="8.44140625" style="34" bestFit="1" customWidth="1"/>
    <col min="9477" max="9477" width="9.21875" style="34" customWidth="1"/>
    <col min="9478" max="9478" width="35.44140625" style="34" customWidth="1"/>
    <col min="9479" max="9479" width="8.44140625" style="34" customWidth="1"/>
    <col min="9480" max="9480" width="8.44140625" style="34" bestFit="1" customWidth="1"/>
    <col min="9481" max="9481" width="7.44140625" style="34" bestFit="1" customWidth="1"/>
    <col min="9482" max="9482" width="9.33203125" style="34" bestFit="1" customWidth="1"/>
    <col min="9483" max="9728" width="9" style="34"/>
    <col min="9729" max="9729" width="40.109375" style="34" customWidth="1"/>
    <col min="9730" max="9731" width="9.44140625" style="34" customWidth="1"/>
    <col min="9732" max="9732" width="8.44140625" style="34" bestFit="1" customWidth="1"/>
    <col min="9733" max="9733" width="9.21875" style="34" customWidth="1"/>
    <col min="9734" max="9734" width="35.44140625" style="34" customWidth="1"/>
    <col min="9735" max="9735" width="8.44140625" style="34" customWidth="1"/>
    <col min="9736" max="9736" width="8.44140625" style="34" bestFit="1" customWidth="1"/>
    <col min="9737" max="9737" width="7.44140625" style="34" bestFit="1" customWidth="1"/>
    <col min="9738" max="9738" width="9.33203125" style="34" bestFit="1" customWidth="1"/>
    <col min="9739" max="9984" width="9" style="34"/>
    <col min="9985" max="9985" width="40.109375" style="34" customWidth="1"/>
    <col min="9986" max="9987" width="9.44140625" style="34" customWidth="1"/>
    <col min="9988" max="9988" width="8.44140625" style="34" bestFit="1" customWidth="1"/>
    <col min="9989" max="9989" width="9.21875" style="34" customWidth="1"/>
    <col min="9990" max="9990" width="35.44140625" style="34" customWidth="1"/>
    <col min="9991" max="9991" width="8.44140625" style="34" customWidth="1"/>
    <col min="9992" max="9992" width="8.44140625" style="34" bestFit="1" customWidth="1"/>
    <col min="9993" max="9993" width="7.44140625" style="34" bestFit="1" customWidth="1"/>
    <col min="9994" max="9994" width="9.33203125" style="34" bestFit="1" customWidth="1"/>
    <col min="9995" max="10240" width="9" style="34"/>
    <col min="10241" max="10241" width="40.109375" style="34" customWidth="1"/>
    <col min="10242" max="10243" width="9.44140625" style="34" customWidth="1"/>
    <col min="10244" max="10244" width="8.44140625" style="34" bestFit="1" customWidth="1"/>
    <col min="10245" max="10245" width="9.21875" style="34" customWidth="1"/>
    <col min="10246" max="10246" width="35.44140625" style="34" customWidth="1"/>
    <col min="10247" max="10247" width="8.44140625" style="34" customWidth="1"/>
    <col min="10248" max="10248" width="8.44140625" style="34" bestFit="1" customWidth="1"/>
    <col min="10249" max="10249" width="7.44140625" style="34" bestFit="1" customWidth="1"/>
    <col min="10250" max="10250" width="9.33203125" style="34" bestFit="1" customWidth="1"/>
    <col min="10251" max="10496" width="9" style="34"/>
    <col min="10497" max="10497" width="40.109375" style="34" customWidth="1"/>
    <col min="10498" max="10499" width="9.44140625" style="34" customWidth="1"/>
    <col min="10500" max="10500" width="8.44140625" style="34" bestFit="1" customWidth="1"/>
    <col min="10501" max="10501" width="9.21875" style="34" customWidth="1"/>
    <col min="10502" max="10502" width="35.44140625" style="34" customWidth="1"/>
    <col min="10503" max="10503" width="8.44140625" style="34" customWidth="1"/>
    <col min="10504" max="10504" width="8.44140625" style="34" bestFit="1" customWidth="1"/>
    <col min="10505" max="10505" width="7.44140625" style="34" bestFit="1" customWidth="1"/>
    <col min="10506" max="10506" width="9.33203125" style="34" bestFit="1" customWidth="1"/>
    <col min="10507" max="10752" width="9" style="34"/>
    <col min="10753" max="10753" width="40.109375" style="34" customWidth="1"/>
    <col min="10754" max="10755" width="9.44140625" style="34" customWidth="1"/>
    <col min="10756" max="10756" width="8.44140625" style="34" bestFit="1" customWidth="1"/>
    <col min="10757" max="10757" width="9.21875" style="34" customWidth="1"/>
    <col min="10758" max="10758" width="35.44140625" style="34" customWidth="1"/>
    <col min="10759" max="10759" width="8.44140625" style="34" customWidth="1"/>
    <col min="10760" max="10760" width="8.44140625" style="34" bestFit="1" customWidth="1"/>
    <col min="10761" max="10761" width="7.44140625" style="34" bestFit="1" customWidth="1"/>
    <col min="10762" max="10762" width="9.33203125" style="34" bestFit="1" customWidth="1"/>
    <col min="10763" max="11008" width="9" style="34"/>
    <col min="11009" max="11009" width="40.109375" style="34" customWidth="1"/>
    <col min="11010" max="11011" width="9.44140625" style="34" customWidth="1"/>
    <col min="11012" max="11012" width="8.44140625" style="34" bestFit="1" customWidth="1"/>
    <col min="11013" max="11013" width="9.21875" style="34" customWidth="1"/>
    <col min="11014" max="11014" width="35.44140625" style="34" customWidth="1"/>
    <col min="11015" max="11015" width="8.44140625" style="34" customWidth="1"/>
    <col min="11016" max="11016" width="8.44140625" style="34" bestFit="1" customWidth="1"/>
    <col min="11017" max="11017" width="7.44140625" style="34" bestFit="1" customWidth="1"/>
    <col min="11018" max="11018" width="9.33203125" style="34" bestFit="1" customWidth="1"/>
    <col min="11019" max="11264" width="9" style="34"/>
    <col min="11265" max="11265" width="40.109375" style="34" customWidth="1"/>
    <col min="11266" max="11267" width="9.44140625" style="34" customWidth="1"/>
    <col min="11268" max="11268" width="8.44140625" style="34" bestFit="1" customWidth="1"/>
    <col min="11269" max="11269" width="9.21875" style="34" customWidth="1"/>
    <col min="11270" max="11270" width="35.44140625" style="34" customWidth="1"/>
    <col min="11271" max="11271" width="8.44140625" style="34" customWidth="1"/>
    <col min="11272" max="11272" width="8.44140625" style="34" bestFit="1" customWidth="1"/>
    <col min="11273" max="11273" width="7.44140625" style="34" bestFit="1" customWidth="1"/>
    <col min="11274" max="11274" width="9.33203125" style="34" bestFit="1" customWidth="1"/>
    <col min="11275" max="11520" width="9" style="34"/>
    <col min="11521" max="11521" width="40.109375" style="34" customWidth="1"/>
    <col min="11522" max="11523" width="9.44140625" style="34" customWidth="1"/>
    <col min="11524" max="11524" width="8.44140625" style="34" bestFit="1" customWidth="1"/>
    <col min="11525" max="11525" width="9.21875" style="34" customWidth="1"/>
    <col min="11526" max="11526" width="35.44140625" style="34" customWidth="1"/>
    <col min="11527" max="11527" width="8.44140625" style="34" customWidth="1"/>
    <col min="11528" max="11528" width="8.44140625" style="34" bestFit="1" customWidth="1"/>
    <col min="11529" max="11529" width="7.44140625" style="34" bestFit="1" customWidth="1"/>
    <col min="11530" max="11530" width="9.33203125" style="34" bestFit="1" customWidth="1"/>
    <col min="11531" max="11776" width="9" style="34"/>
    <col min="11777" max="11777" width="40.109375" style="34" customWidth="1"/>
    <col min="11778" max="11779" width="9.44140625" style="34" customWidth="1"/>
    <col min="11780" max="11780" width="8.44140625" style="34" bestFit="1" customWidth="1"/>
    <col min="11781" max="11781" width="9.21875" style="34" customWidth="1"/>
    <col min="11782" max="11782" width="35.44140625" style="34" customWidth="1"/>
    <col min="11783" max="11783" width="8.44140625" style="34" customWidth="1"/>
    <col min="11784" max="11784" width="8.44140625" style="34" bestFit="1" customWidth="1"/>
    <col min="11785" max="11785" width="7.44140625" style="34" bestFit="1" customWidth="1"/>
    <col min="11786" max="11786" width="9.33203125" style="34" bestFit="1" customWidth="1"/>
    <col min="11787" max="12032" width="9" style="34"/>
    <col min="12033" max="12033" width="40.109375" style="34" customWidth="1"/>
    <col min="12034" max="12035" width="9.44140625" style="34" customWidth="1"/>
    <col min="12036" max="12036" width="8.44140625" style="34" bestFit="1" customWidth="1"/>
    <col min="12037" max="12037" width="9.21875" style="34" customWidth="1"/>
    <col min="12038" max="12038" width="35.44140625" style="34" customWidth="1"/>
    <col min="12039" max="12039" width="8.44140625" style="34" customWidth="1"/>
    <col min="12040" max="12040" width="8.44140625" style="34" bestFit="1" customWidth="1"/>
    <col min="12041" max="12041" width="7.44140625" style="34" bestFit="1" customWidth="1"/>
    <col min="12042" max="12042" width="9.33203125" style="34" bestFit="1" customWidth="1"/>
    <col min="12043" max="12288" width="9" style="34"/>
    <col min="12289" max="12289" width="40.109375" style="34" customWidth="1"/>
    <col min="12290" max="12291" width="9.44140625" style="34" customWidth="1"/>
    <col min="12292" max="12292" width="8.44140625" style="34" bestFit="1" customWidth="1"/>
    <col min="12293" max="12293" width="9.21875" style="34" customWidth="1"/>
    <col min="12294" max="12294" width="35.44140625" style="34" customWidth="1"/>
    <col min="12295" max="12295" width="8.44140625" style="34" customWidth="1"/>
    <col min="12296" max="12296" width="8.44140625" style="34" bestFit="1" customWidth="1"/>
    <col min="12297" max="12297" width="7.44140625" style="34" bestFit="1" customWidth="1"/>
    <col min="12298" max="12298" width="9.33203125" style="34" bestFit="1" customWidth="1"/>
    <col min="12299" max="12544" width="9" style="34"/>
    <col min="12545" max="12545" width="40.109375" style="34" customWidth="1"/>
    <col min="12546" max="12547" width="9.44140625" style="34" customWidth="1"/>
    <col min="12548" max="12548" width="8.44140625" style="34" bestFit="1" customWidth="1"/>
    <col min="12549" max="12549" width="9.21875" style="34" customWidth="1"/>
    <col min="12550" max="12550" width="35.44140625" style="34" customWidth="1"/>
    <col min="12551" max="12551" width="8.44140625" style="34" customWidth="1"/>
    <col min="12552" max="12552" width="8.44140625" style="34" bestFit="1" customWidth="1"/>
    <col min="12553" max="12553" width="7.44140625" style="34" bestFit="1" customWidth="1"/>
    <col min="12554" max="12554" width="9.33203125" style="34" bestFit="1" customWidth="1"/>
    <col min="12555" max="12800" width="9" style="34"/>
    <col min="12801" max="12801" width="40.109375" style="34" customWidth="1"/>
    <col min="12802" max="12803" width="9.44140625" style="34" customWidth="1"/>
    <col min="12804" max="12804" width="8.44140625" style="34" bestFit="1" customWidth="1"/>
    <col min="12805" max="12805" width="9.21875" style="34" customWidth="1"/>
    <col min="12806" max="12806" width="35.44140625" style="34" customWidth="1"/>
    <col min="12807" max="12807" width="8.44140625" style="34" customWidth="1"/>
    <col min="12808" max="12808" width="8.44140625" style="34" bestFit="1" customWidth="1"/>
    <col min="12809" max="12809" width="7.44140625" style="34" bestFit="1" customWidth="1"/>
    <col min="12810" max="12810" width="9.33203125" style="34" bestFit="1" customWidth="1"/>
    <col min="12811" max="13056" width="9" style="34"/>
    <col min="13057" max="13057" width="40.109375" style="34" customWidth="1"/>
    <col min="13058" max="13059" width="9.44140625" style="34" customWidth="1"/>
    <col min="13060" max="13060" width="8.44140625" style="34" bestFit="1" customWidth="1"/>
    <col min="13061" max="13061" width="9.21875" style="34" customWidth="1"/>
    <col min="13062" max="13062" width="35.44140625" style="34" customWidth="1"/>
    <col min="13063" max="13063" width="8.44140625" style="34" customWidth="1"/>
    <col min="13064" max="13064" width="8.44140625" style="34" bestFit="1" customWidth="1"/>
    <col min="13065" max="13065" width="7.44140625" style="34" bestFit="1" customWidth="1"/>
    <col min="13066" max="13066" width="9.33203125" style="34" bestFit="1" customWidth="1"/>
    <col min="13067" max="13312" width="9" style="34"/>
    <col min="13313" max="13313" width="40.109375" style="34" customWidth="1"/>
    <col min="13314" max="13315" width="9.44140625" style="34" customWidth="1"/>
    <col min="13316" max="13316" width="8.44140625" style="34" bestFit="1" customWidth="1"/>
    <col min="13317" max="13317" width="9.21875" style="34" customWidth="1"/>
    <col min="13318" max="13318" width="35.44140625" style="34" customWidth="1"/>
    <col min="13319" max="13319" width="8.44140625" style="34" customWidth="1"/>
    <col min="13320" max="13320" width="8.44140625" style="34" bestFit="1" customWidth="1"/>
    <col min="13321" max="13321" width="7.44140625" style="34" bestFit="1" customWidth="1"/>
    <col min="13322" max="13322" width="9.33203125" style="34" bestFit="1" customWidth="1"/>
    <col min="13323" max="13568" width="9" style="34"/>
    <col min="13569" max="13569" width="40.109375" style="34" customWidth="1"/>
    <col min="13570" max="13571" width="9.44140625" style="34" customWidth="1"/>
    <col min="13572" max="13572" width="8.44140625" style="34" bestFit="1" customWidth="1"/>
    <col min="13573" max="13573" width="9.21875" style="34" customWidth="1"/>
    <col min="13574" max="13574" width="35.44140625" style="34" customWidth="1"/>
    <col min="13575" max="13575" width="8.44140625" style="34" customWidth="1"/>
    <col min="13576" max="13576" width="8.44140625" style="34" bestFit="1" customWidth="1"/>
    <col min="13577" max="13577" width="7.44140625" style="34" bestFit="1" customWidth="1"/>
    <col min="13578" max="13578" width="9.33203125" style="34" bestFit="1" customWidth="1"/>
    <col min="13579" max="13824" width="9" style="34"/>
    <col min="13825" max="13825" width="40.109375" style="34" customWidth="1"/>
    <col min="13826" max="13827" width="9.44140625" style="34" customWidth="1"/>
    <col min="13828" max="13828" width="8.44140625" style="34" bestFit="1" customWidth="1"/>
    <col min="13829" max="13829" width="9.21875" style="34" customWidth="1"/>
    <col min="13830" max="13830" width="35.44140625" style="34" customWidth="1"/>
    <col min="13831" max="13831" width="8.44140625" style="34" customWidth="1"/>
    <col min="13832" max="13832" width="8.44140625" style="34" bestFit="1" customWidth="1"/>
    <col min="13833" max="13833" width="7.44140625" style="34" bestFit="1" customWidth="1"/>
    <col min="13834" max="13834" width="9.33203125" style="34" bestFit="1" customWidth="1"/>
    <col min="13835" max="14080" width="9" style="34"/>
    <col min="14081" max="14081" width="40.109375" style="34" customWidth="1"/>
    <col min="14082" max="14083" width="9.44140625" style="34" customWidth="1"/>
    <col min="14084" max="14084" width="8.44140625" style="34" bestFit="1" customWidth="1"/>
    <col min="14085" max="14085" width="9.21875" style="34" customWidth="1"/>
    <col min="14086" max="14086" width="35.44140625" style="34" customWidth="1"/>
    <col min="14087" max="14087" width="8.44140625" style="34" customWidth="1"/>
    <col min="14088" max="14088" width="8.44140625" style="34" bestFit="1" customWidth="1"/>
    <col min="14089" max="14089" width="7.44140625" style="34" bestFit="1" customWidth="1"/>
    <col min="14090" max="14090" width="9.33203125" style="34" bestFit="1" customWidth="1"/>
    <col min="14091" max="14336" width="9" style="34"/>
    <col min="14337" max="14337" width="40.109375" style="34" customWidth="1"/>
    <col min="14338" max="14339" width="9.44140625" style="34" customWidth="1"/>
    <col min="14340" max="14340" width="8.44140625" style="34" bestFit="1" customWidth="1"/>
    <col min="14341" max="14341" width="9.21875" style="34" customWidth="1"/>
    <col min="14342" max="14342" width="35.44140625" style="34" customWidth="1"/>
    <col min="14343" max="14343" width="8.44140625" style="34" customWidth="1"/>
    <col min="14344" max="14344" width="8.44140625" style="34" bestFit="1" customWidth="1"/>
    <col min="14345" max="14345" width="7.44140625" style="34" bestFit="1" customWidth="1"/>
    <col min="14346" max="14346" width="9.33203125" style="34" bestFit="1" customWidth="1"/>
    <col min="14347" max="14592" width="9" style="34"/>
    <col min="14593" max="14593" width="40.109375" style="34" customWidth="1"/>
    <col min="14594" max="14595" width="9.44140625" style="34" customWidth="1"/>
    <col min="14596" max="14596" width="8.44140625" style="34" bestFit="1" customWidth="1"/>
    <col min="14597" max="14597" width="9.21875" style="34" customWidth="1"/>
    <col min="14598" max="14598" width="35.44140625" style="34" customWidth="1"/>
    <col min="14599" max="14599" width="8.44140625" style="34" customWidth="1"/>
    <col min="14600" max="14600" width="8.44140625" style="34" bestFit="1" customWidth="1"/>
    <col min="14601" max="14601" width="7.44140625" style="34" bestFit="1" customWidth="1"/>
    <col min="14602" max="14602" width="9.33203125" style="34" bestFit="1" customWidth="1"/>
    <col min="14603" max="14848" width="9" style="34"/>
    <col min="14849" max="14849" width="40.109375" style="34" customWidth="1"/>
    <col min="14850" max="14851" width="9.44140625" style="34" customWidth="1"/>
    <col min="14852" max="14852" width="8.44140625" style="34" bestFit="1" customWidth="1"/>
    <col min="14853" max="14853" width="9.21875" style="34" customWidth="1"/>
    <col min="14854" max="14854" width="35.44140625" style="34" customWidth="1"/>
    <col min="14855" max="14855" width="8.44140625" style="34" customWidth="1"/>
    <col min="14856" max="14856" width="8.44140625" style="34" bestFit="1" customWidth="1"/>
    <col min="14857" max="14857" width="7.44140625" style="34" bestFit="1" customWidth="1"/>
    <col min="14858" max="14858" width="9.33203125" style="34" bestFit="1" customWidth="1"/>
    <col min="14859" max="15104" width="9" style="34"/>
    <col min="15105" max="15105" width="40.109375" style="34" customWidth="1"/>
    <col min="15106" max="15107" width="9.44140625" style="34" customWidth="1"/>
    <col min="15108" max="15108" width="8.44140625" style="34" bestFit="1" customWidth="1"/>
    <col min="15109" max="15109" width="9.21875" style="34" customWidth="1"/>
    <col min="15110" max="15110" width="35.44140625" style="34" customWidth="1"/>
    <col min="15111" max="15111" width="8.44140625" style="34" customWidth="1"/>
    <col min="15112" max="15112" width="8.44140625" style="34" bestFit="1" customWidth="1"/>
    <col min="15113" max="15113" width="7.44140625" style="34" bestFit="1" customWidth="1"/>
    <col min="15114" max="15114" width="9.33203125" style="34" bestFit="1" customWidth="1"/>
    <col min="15115" max="15360" width="9" style="34"/>
    <col min="15361" max="15361" width="40.109375" style="34" customWidth="1"/>
    <col min="15362" max="15363" width="9.44140625" style="34" customWidth="1"/>
    <col min="15364" max="15364" width="8.44140625" style="34" bestFit="1" customWidth="1"/>
    <col min="15365" max="15365" width="9.21875" style="34" customWidth="1"/>
    <col min="15366" max="15366" width="35.44140625" style="34" customWidth="1"/>
    <col min="15367" max="15367" width="8.44140625" style="34" customWidth="1"/>
    <col min="15368" max="15368" width="8.44140625" style="34" bestFit="1" customWidth="1"/>
    <col min="15369" max="15369" width="7.44140625" style="34" bestFit="1" customWidth="1"/>
    <col min="15370" max="15370" width="9.33203125" style="34" bestFit="1" customWidth="1"/>
    <col min="15371" max="15616" width="9" style="34"/>
    <col min="15617" max="15617" width="40.109375" style="34" customWidth="1"/>
    <col min="15618" max="15619" width="9.44140625" style="34" customWidth="1"/>
    <col min="15620" max="15620" width="8.44140625" style="34" bestFit="1" customWidth="1"/>
    <col min="15621" max="15621" width="9.21875" style="34" customWidth="1"/>
    <col min="15622" max="15622" width="35.44140625" style="34" customWidth="1"/>
    <col min="15623" max="15623" width="8.44140625" style="34" customWidth="1"/>
    <col min="15624" max="15624" width="8.44140625" style="34" bestFit="1" customWidth="1"/>
    <col min="15625" max="15625" width="7.44140625" style="34" bestFit="1" customWidth="1"/>
    <col min="15626" max="15626" width="9.33203125" style="34" bestFit="1" customWidth="1"/>
    <col min="15627" max="15872" width="9" style="34"/>
    <col min="15873" max="15873" width="40.109375" style="34" customWidth="1"/>
    <col min="15874" max="15875" width="9.44140625" style="34" customWidth="1"/>
    <col min="15876" max="15876" width="8.44140625" style="34" bestFit="1" customWidth="1"/>
    <col min="15877" max="15877" width="9.21875" style="34" customWidth="1"/>
    <col min="15878" max="15878" width="35.44140625" style="34" customWidth="1"/>
    <col min="15879" max="15879" width="8.44140625" style="34" customWidth="1"/>
    <col min="15880" max="15880" width="8.44140625" style="34" bestFit="1" customWidth="1"/>
    <col min="15881" max="15881" width="7.44140625" style="34" bestFit="1" customWidth="1"/>
    <col min="15882" max="15882" width="9.33203125" style="34" bestFit="1" customWidth="1"/>
    <col min="15883" max="16128" width="9" style="34"/>
    <col min="16129" max="16129" width="40.109375" style="34" customWidth="1"/>
    <col min="16130" max="16131" width="9.44140625" style="34" customWidth="1"/>
    <col min="16132" max="16132" width="8.44140625" style="34" bestFit="1" customWidth="1"/>
    <col min="16133" max="16133" width="9.21875" style="34" customWidth="1"/>
    <col min="16134" max="16134" width="35.44140625" style="34" customWidth="1"/>
    <col min="16135" max="16135" width="8.44140625" style="34" customWidth="1"/>
    <col min="16136" max="16136" width="8.44140625" style="34" bestFit="1" customWidth="1"/>
    <col min="16137" max="16137" width="7.44140625" style="34" bestFit="1" customWidth="1"/>
    <col min="16138" max="16138" width="9.33203125" style="34" bestFit="1" customWidth="1"/>
    <col min="16139" max="16384" width="9" style="34"/>
  </cols>
  <sheetData>
    <row r="1" spans="1:10" ht="36" customHeight="1">
      <c r="A1" s="183" t="s">
        <v>1535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15" customHeight="1">
      <c r="A2" s="193" t="s">
        <v>0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0" ht="63.75" customHeight="1">
      <c r="A3" s="36" t="s">
        <v>3</v>
      </c>
      <c r="B3" s="36" t="s">
        <v>138</v>
      </c>
      <c r="C3" s="36" t="s">
        <v>5</v>
      </c>
      <c r="D3" s="131" t="s">
        <v>140</v>
      </c>
      <c r="E3" s="131" t="s">
        <v>7</v>
      </c>
      <c r="F3" s="132" t="s">
        <v>3</v>
      </c>
      <c r="G3" s="36" t="s">
        <v>138</v>
      </c>
      <c r="H3" s="132" t="s">
        <v>5</v>
      </c>
      <c r="I3" s="131" t="s">
        <v>140</v>
      </c>
      <c r="J3" s="131" t="s">
        <v>7</v>
      </c>
    </row>
    <row r="4" spans="1:10">
      <c r="A4" s="46" t="s">
        <v>1536</v>
      </c>
      <c r="B4" s="133"/>
      <c r="C4" s="133"/>
      <c r="D4" s="134"/>
      <c r="E4" s="114"/>
      <c r="F4" s="46" t="s">
        <v>25</v>
      </c>
      <c r="G4" s="42"/>
      <c r="H4" s="85"/>
      <c r="I4" s="114"/>
      <c r="J4" s="114"/>
    </row>
    <row r="5" spans="1:10">
      <c r="A5" s="42" t="s">
        <v>1537</v>
      </c>
      <c r="C5" s="135"/>
      <c r="D5" s="134"/>
      <c r="E5" s="114"/>
      <c r="F5" s="47" t="s">
        <v>1230</v>
      </c>
      <c r="G5" s="42"/>
      <c r="H5" s="85"/>
      <c r="I5" s="114"/>
      <c r="J5" s="114"/>
    </row>
    <row r="6" spans="1:10">
      <c r="A6" s="47" t="s">
        <v>1538</v>
      </c>
      <c r="B6" s="135"/>
      <c r="C6" s="135"/>
      <c r="D6" s="134"/>
      <c r="E6" s="114"/>
      <c r="F6" s="42" t="s">
        <v>1539</v>
      </c>
      <c r="G6" s="42"/>
      <c r="H6" s="85"/>
      <c r="I6" s="114"/>
      <c r="J6" s="114"/>
    </row>
    <row r="7" spans="1:10">
      <c r="A7" s="42" t="s">
        <v>1540</v>
      </c>
      <c r="B7" s="42"/>
      <c r="C7" s="135"/>
      <c r="D7" s="134"/>
      <c r="E7" s="114"/>
      <c r="F7" s="46" t="s">
        <v>1541</v>
      </c>
      <c r="G7" s="136">
        <v>2683</v>
      </c>
      <c r="H7" s="136">
        <v>2683</v>
      </c>
      <c r="I7" s="122">
        <v>1</v>
      </c>
      <c r="J7" s="137" t="s">
        <v>1542</v>
      </c>
    </row>
    <row r="8" spans="1:10">
      <c r="A8" s="47" t="s">
        <v>1543</v>
      </c>
      <c r="B8" s="47"/>
      <c r="C8" s="135"/>
      <c r="D8" s="134"/>
      <c r="E8" s="114"/>
      <c r="F8" s="138" t="s">
        <v>1544</v>
      </c>
      <c r="G8" s="136">
        <v>2683</v>
      </c>
      <c r="H8" s="136">
        <v>2683</v>
      </c>
      <c r="I8" s="122">
        <v>1</v>
      </c>
      <c r="J8" s="137" t="s">
        <v>1542</v>
      </c>
    </row>
    <row r="9" spans="1:10">
      <c r="A9" s="42" t="s">
        <v>1545</v>
      </c>
      <c r="B9" s="42"/>
      <c r="C9" s="135"/>
      <c r="D9" s="134"/>
      <c r="E9" s="114"/>
      <c r="F9" s="42" t="s">
        <v>1546</v>
      </c>
      <c r="G9" s="135"/>
      <c r="H9" s="135"/>
      <c r="I9" s="114"/>
      <c r="J9" s="137"/>
    </row>
    <row r="10" spans="1:10">
      <c r="A10" s="48" t="s">
        <v>1547</v>
      </c>
      <c r="B10" s="48"/>
      <c r="C10" s="135"/>
      <c r="D10" s="134"/>
      <c r="E10" s="114"/>
      <c r="F10" s="42" t="s">
        <v>1548</v>
      </c>
      <c r="G10" s="135"/>
      <c r="H10" s="135"/>
      <c r="I10" s="114"/>
      <c r="J10" s="137"/>
    </row>
    <row r="11" spans="1:10">
      <c r="A11" s="42" t="s">
        <v>1549</v>
      </c>
      <c r="B11" s="42"/>
      <c r="C11" s="135"/>
      <c r="D11" s="134"/>
      <c r="E11" s="114"/>
      <c r="F11" s="47" t="s">
        <v>1550</v>
      </c>
      <c r="G11" s="135"/>
      <c r="H11" s="135"/>
      <c r="I11" s="114"/>
      <c r="J11" s="137"/>
    </row>
    <row r="12" spans="1:10">
      <c r="A12" s="42" t="s">
        <v>1551</v>
      </c>
      <c r="B12" s="135"/>
      <c r="C12" s="135"/>
      <c r="D12" s="134"/>
      <c r="E12" s="114"/>
      <c r="F12" s="42" t="s">
        <v>1552</v>
      </c>
      <c r="G12" s="135"/>
      <c r="H12" s="135"/>
      <c r="I12" s="114"/>
      <c r="J12" s="137"/>
    </row>
    <row r="13" spans="1:10">
      <c r="A13" s="48" t="s">
        <v>1553</v>
      </c>
      <c r="B13" s="48"/>
      <c r="C13" s="135"/>
      <c r="D13" s="134"/>
      <c r="E13" s="114"/>
      <c r="F13" s="42" t="s">
        <v>1554</v>
      </c>
      <c r="G13" s="135"/>
      <c r="H13" s="135"/>
      <c r="I13" s="114"/>
      <c r="J13" s="137"/>
    </row>
    <row r="14" spans="1:10">
      <c r="A14" s="42" t="s">
        <v>1555</v>
      </c>
      <c r="B14" s="42"/>
      <c r="C14" s="135"/>
      <c r="D14" s="134"/>
      <c r="E14" s="114"/>
      <c r="F14" s="47" t="s">
        <v>1556</v>
      </c>
      <c r="G14" s="135"/>
      <c r="H14" s="135"/>
      <c r="I14" s="114"/>
      <c r="J14" s="137"/>
    </row>
    <row r="15" spans="1:10">
      <c r="A15" s="42" t="s">
        <v>1557</v>
      </c>
      <c r="B15" s="135"/>
      <c r="C15" s="135"/>
      <c r="D15" s="134"/>
      <c r="E15" s="114"/>
      <c r="F15" s="42" t="s">
        <v>1558</v>
      </c>
      <c r="G15" s="135">
        <v>2683</v>
      </c>
      <c r="H15" s="135">
        <v>2683</v>
      </c>
      <c r="I15" s="114">
        <v>1</v>
      </c>
      <c r="J15" s="137" t="s">
        <v>1542</v>
      </c>
    </row>
    <row r="16" spans="1:10">
      <c r="A16" s="47" t="s">
        <v>1559</v>
      </c>
      <c r="B16" s="47"/>
      <c r="C16" s="135"/>
      <c r="D16" s="134"/>
      <c r="E16" s="114"/>
      <c r="F16" s="42" t="s">
        <v>1560</v>
      </c>
      <c r="G16" s="135"/>
      <c r="H16" s="135"/>
      <c r="I16" s="114"/>
      <c r="J16" s="137"/>
    </row>
    <row r="17" spans="1:10">
      <c r="A17" s="42" t="s">
        <v>1561</v>
      </c>
      <c r="B17" s="135"/>
      <c r="C17" s="135"/>
      <c r="D17" s="134"/>
      <c r="E17" s="114"/>
      <c r="F17" s="47" t="s">
        <v>1562</v>
      </c>
      <c r="G17" s="135"/>
      <c r="H17" s="135"/>
      <c r="I17" s="114"/>
      <c r="J17" s="137"/>
    </row>
    <row r="18" spans="1:10">
      <c r="A18" s="42" t="s">
        <v>1563</v>
      </c>
      <c r="B18" s="135"/>
      <c r="C18" s="135"/>
      <c r="D18" s="134"/>
      <c r="E18" s="114"/>
      <c r="F18" s="46" t="s">
        <v>1564</v>
      </c>
      <c r="G18" s="135"/>
      <c r="H18" s="135"/>
      <c r="I18" s="114"/>
      <c r="J18" s="114"/>
    </row>
    <row r="19" spans="1:10">
      <c r="A19" s="42" t="s">
        <v>1565</v>
      </c>
      <c r="B19" s="135"/>
      <c r="C19" s="135"/>
      <c r="D19" s="134"/>
      <c r="E19" s="114"/>
      <c r="F19" s="42" t="s">
        <v>1566</v>
      </c>
      <c r="G19" s="135"/>
      <c r="H19" s="135"/>
      <c r="I19" s="114"/>
      <c r="J19" s="114"/>
    </row>
    <row r="20" spans="1:10">
      <c r="A20" s="42" t="s">
        <v>1567</v>
      </c>
      <c r="B20" s="135"/>
      <c r="C20" s="135"/>
      <c r="D20" s="134"/>
      <c r="E20" s="114"/>
      <c r="F20" s="47" t="s">
        <v>1568</v>
      </c>
      <c r="G20" s="135"/>
      <c r="H20" s="135"/>
      <c r="I20" s="114"/>
      <c r="J20" s="114"/>
    </row>
    <row r="21" spans="1:10">
      <c r="A21" s="48" t="s">
        <v>1569</v>
      </c>
      <c r="B21" s="48"/>
      <c r="C21" s="135"/>
      <c r="D21" s="134"/>
      <c r="E21" s="114"/>
      <c r="F21" s="42" t="s">
        <v>1570</v>
      </c>
      <c r="G21" s="135"/>
      <c r="H21" s="135"/>
      <c r="I21" s="114"/>
      <c r="J21" s="114"/>
    </row>
    <row r="22" spans="1:10">
      <c r="A22" s="42" t="s">
        <v>1571</v>
      </c>
      <c r="B22" s="42"/>
      <c r="C22" s="135"/>
      <c r="D22" s="134"/>
      <c r="E22" s="114"/>
      <c r="F22" s="42" t="s">
        <v>1572</v>
      </c>
      <c r="G22" s="135"/>
      <c r="H22" s="135"/>
      <c r="I22" s="114"/>
      <c r="J22" s="114"/>
    </row>
    <row r="23" spans="1:10">
      <c r="A23" s="42" t="s">
        <v>1573</v>
      </c>
      <c r="B23" s="135"/>
      <c r="C23" s="135"/>
      <c r="D23" s="134"/>
      <c r="E23" s="114"/>
      <c r="F23" s="47" t="s">
        <v>1574</v>
      </c>
      <c r="G23" s="135"/>
      <c r="H23" s="135"/>
      <c r="I23" s="114"/>
      <c r="J23" s="114"/>
    </row>
    <row r="24" spans="1:10">
      <c r="A24" s="42" t="s">
        <v>1575</v>
      </c>
      <c r="B24" s="135"/>
      <c r="C24" s="135"/>
      <c r="D24" s="134"/>
      <c r="E24" s="114"/>
      <c r="F24" s="42" t="s">
        <v>1576</v>
      </c>
      <c r="G24" s="135"/>
      <c r="H24" s="135"/>
      <c r="I24" s="114"/>
      <c r="J24" s="114"/>
    </row>
    <row r="25" spans="1:10">
      <c r="A25" s="42" t="s">
        <v>1577</v>
      </c>
      <c r="B25" s="42"/>
      <c r="C25" s="135"/>
      <c r="D25" s="134"/>
      <c r="E25" s="114"/>
      <c r="F25" s="42" t="s">
        <v>1578</v>
      </c>
      <c r="G25" s="135"/>
      <c r="H25" s="135"/>
      <c r="I25" s="114"/>
      <c r="J25" s="114"/>
    </row>
    <row r="26" spans="1:10">
      <c r="A26" s="47" t="s">
        <v>1579</v>
      </c>
      <c r="B26" s="135"/>
      <c r="C26" s="135"/>
      <c r="D26" s="134"/>
      <c r="E26" s="114"/>
      <c r="F26" s="47" t="s">
        <v>1580</v>
      </c>
      <c r="G26" s="135"/>
      <c r="H26" s="135"/>
      <c r="I26" s="114"/>
      <c r="J26" s="114"/>
    </row>
    <row r="27" spans="1:10">
      <c r="A27" s="47" t="s">
        <v>1581</v>
      </c>
      <c r="B27" s="135"/>
      <c r="C27" s="135"/>
      <c r="D27" s="134"/>
      <c r="E27" s="114"/>
      <c r="F27" s="46" t="s">
        <v>1582</v>
      </c>
      <c r="G27" s="135"/>
      <c r="H27" s="135"/>
      <c r="I27" s="114"/>
      <c r="J27" s="114"/>
    </row>
    <row r="28" spans="1:10">
      <c r="A28" s="42" t="s">
        <v>1583</v>
      </c>
      <c r="B28" s="135"/>
      <c r="C28" s="135"/>
      <c r="D28" s="134"/>
      <c r="E28" s="114"/>
      <c r="F28" s="42" t="s">
        <v>1584</v>
      </c>
      <c r="G28" s="135"/>
      <c r="H28" s="135"/>
      <c r="I28" s="114"/>
      <c r="J28" s="114"/>
    </row>
    <row r="29" spans="1:10">
      <c r="A29" s="42" t="s">
        <v>1585</v>
      </c>
      <c r="B29" s="42"/>
      <c r="C29" s="135"/>
      <c r="D29" s="134"/>
      <c r="E29" s="114"/>
      <c r="F29" s="138" t="s">
        <v>1586</v>
      </c>
      <c r="G29" s="135"/>
      <c r="H29" s="135"/>
      <c r="I29" s="114"/>
      <c r="J29" s="114"/>
    </row>
    <row r="30" spans="1:10">
      <c r="A30" s="42" t="s">
        <v>1587</v>
      </c>
      <c r="B30" s="135"/>
      <c r="C30" s="135"/>
      <c r="D30" s="134"/>
      <c r="E30" s="114"/>
      <c r="F30" s="42" t="s">
        <v>1588</v>
      </c>
      <c r="G30" s="135"/>
      <c r="H30" s="135"/>
      <c r="I30" s="114"/>
      <c r="J30" s="114"/>
    </row>
    <row r="31" spans="1:10">
      <c r="A31" s="42" t="s">
        <v>1589</v>
      </c>
      <c r="B31" s="135"/>
      <c r="C31" s="135"/>
      <c r="D31" s="134"/>
      <c r="E31" s="114"/>
      <c r="F31" s="42" t="s">
        <v>1590</v>
      </c>
      <c r="G31" s="135"/>
      <c r="H31" s="135"/>
      <c r="I31" s="114"/>
      <c r="J31" s="114"/>
    </row>
    <row r="32" spans="1:10">
      <c r="A32" s="42" t="s">
        <v>1591</v>
      </c>
      <c r="B32" s="135"/>
      <c r="C32" s="135"/>
      <c r="D32" s="134"/>
      <c r="E32" s="114"/>
      <c r="F32" s="47" t="s">
        <v>1592</v>
      </c>
      <c r="G32" s="135"/>
      <c r="H32" s="135"/>
      <c r="I32" s="114"/>
      <c r="J32" s="114"/>
    </row>
    <row r="33" spans="1:10">
      <c r="A33" s="42" t="s">
        <v>1593</v>
      </c>
      <c r="B33" s="135"/>
      <c r="C33" s="135"/>
      <c r="D33" s="134"/>
      <c r="E33" s="114"/>
      <c r="F33" s="46" t="s">
        <v>1594</v>
      </c>
      <c r="G33" s="135"/>
      <c r="H33" s="135"/>
      <c r="I33" s="114"/>
      <c r="J33" s="114"/>
    </row>
    <row r="34" spans="1:10">
      <c r="A34" s="42" t="s">
        <v>1595</v>
      </c>
      <c r="B34" s="135"/>
      <c r="C34" s="135"/>
      <c r="D34" s="134"/>
      <c r="E34" s="114"/>
      <c r="F34" s="42" t="s">
        <v>1596</v>
      </c>
      <c r="G34" s="135"/>
      <c r="H34" s="135"/>
      <c r="I34" s="114"/>
      <c r="J34" s="114"/>
    </row>
    <row r="35" spans="1:10">
      <c r="A35" s="46" t="s">
        <v>1597</v>
      </c>
      <c r="B35" s="135"/>
      <c r="C35" s="135"/>
      <c r="D35" s="134"/>
      <c r="E35" s="114"/>
      <c r="F35" s="41"/>
      <c r="G35" s="41"/>
      <c r="H35" s="41"/>
      <c r="I35" s="41"/>
      <c r="J35" s="41"/>
    </row>
    <row r="36" spans="1:10">
      <c r="A36" s="42" t="s">
        <v>1598</v>
      </c>
      <c r="B36" s="135"/>
      <c r="C36" s="135"/>
      <c r="D36" s="134"/>
      <c r="E36" s="114"/>
      <c r="F36" s="41"/>
      <c r="G36" s="135"/>
      <c r="H36" s="135"/>
      <c r="I36" s="114"/>
      <c r="J36" s="114"/>
    </row>
    <row r="37" spans="1:10">
      <c r="A37" s="42" t="s">
        <v>1599</v>
      </c>
      <c r="B37" s="135"/>
      <c r="C37" s="135"/>
      <c r="D37" s="134"/>
      <c r="E37" s="114"/>
      <c r="F37" s="42"/>
      <c r="G37" s="135"/>
      <c r="H37" s="135"/>
      <c r="I37" s="114"/>
      <c r="J37" s="114"/>
    </row>
    <row r="38" spans="1:10">
      <c r="A38" s="42" t="s">
        <v>1600</v>
      </c>
      <c r="B38" s="135"/>
      <c r="C38" s="135"/>
      <c r="D38" s="134"/>
      <c r="E38" s="114"/>
      <c r="F38" s="42"/>
      <c r="G38" s="42"/>
      <c r="H38" s="85"/>
      <c r="I38" s="114"/>
      <c r="J38" s="114"/>
    </row>
    <row r="39" spans="1:10">
      <c r="A39" s="42" t="s">
        <v>1601</v>
      </c>
      <c r="B39" s="135"/>
      <c r="C39" s="135"/>
      <c r="D39" s="134"/>
      <c r="E39" s="114"/>
      <c r="F39" s="42"/>
      <c r="G39" s="42"/>
      <c r="H39" s="85"/>
      <c r="I39" s="114"/>
      <c r="J39" s="114"/>
    </row>
    <row r="40" spans="1:10">
      <c r="A40" s="46" t="s">
        <v>1602</v>
      </c>
      <c r="B40" s="42"/>
      <c r="C40" s="135"/>
      <c r="D40" s="134"/>
      <c r="E40" s="114"/>
      <c r="F40" s="139"/>
      <c r="G40" s="140"/>
      <c r="H40" s="85"/>
      <c r="I40" s="114"/>
      <c r="J40" s="114"/>
    </row>
    <row r="41" spans="1:10">
      <c r="A41" s="47" t="s">
        <v>1603</v>
      </c>
      <c r="B41" s="135"/>
      <c r="C41" s="135"/>
      <c r="D41" s="134"/>
      <c r="E41" s="114"/>
      <c r="F41" s="139"/>
      <c r="G41" s="42"/>
      <c r="H41" s="85"/>
      <c r="I41" s="114"/>
      <c r="J41" s="114"/>
    </row>
    <row r="42" spans="1:10">
      <c r="A42" s="47" t="s">
        <v>1604</v>
      </c>
      <c r="B42" s="135"/>
      <c r="C42" s="135"/>
      <c r="D42" s="134"/>
      <c r="E42" s="114"/>
      <c r="F42" s="139"/>
      <c r="G42" s="42"/>
      <c r="H42" s="85"/>
      <c r="I42" s="114"/>
      <c r="J42" s="114"/>
    </row>
    <row r="43" spans="1:10">
      <c r="A43" s="47" t="s">
        <v>1605</v>
      </c>
      <c r="B43" s="135"/>
      <c r="C43" s="135"/>
      <c r="D43" s="134"/>
      <c r="E43" s="114"/>
      <c r="F43" s="139"/>
      <c r="G43" s="42"/>
      <c r="H43" s="85"/>
      <c r="I43" s="114"/>
      <c r="J43" s="114"/>
    </row>
    <row r="44" spans="1:10">
      <c r="A44" s="47" t="s">
        <v>1606</v>
      </c>
      <c r="B44" s="135"/>
      <c r="C44" s="135"/>
      <c r="D44" s="134"/>
      <c r="E44" s="114"/>
      <c r="F44" s="139"/>
      <c r="G44" s="42"/>
      <c r="H44" s="85"/>
      <c r="I44" s="114"/>
      <c r="J44" s="114"/>
    </row>
    <row r="45" spans="1:10">
      <c r="A45" s="47" t="s">
        <v>1607</v>
      </c>
      <c r="B45" s="135"/>
      <c r="C45" s="135"/>
      <c r="D45" s="134"/>
      <c r="E45" s="114"/>
      <c r="F45" s="139"/>
      <c r="G45" s="42"/>
      <c r="H45" s="85"/>
      <c r="I45" s="114"/>
      <c r="J45" s="114"/>
    </row>
    <row r="46" spans="1:10">
      <c r="A46" s="46" t="s">
        <v>1608</v>
      </c>
      <c r="B46" s="141"/>
      <c r="C46" s="135"/>
      <c r="D46" s="134"/>
      <c r="E46" s="114"/>
      <c r="F46" s="139"/>
      <c r="G46" s="47"/>
      <c r="H46" s="85"/>
      <c r="I46" s="114"/>
      <c r="J46" s="114"/>
    </row>
    <row r="47" spans="1:10">
      <c r="A47" s="45" t="s">
        <v>1609</v>
      </c>
      <c r="B47" s="135"/>
      <c r="C47" s="135"/>
      <c r="D47" s="134"/>
      <c r="E47" s="114"/>
      <c r="F47" s="139"/>
      <c r="G47" s="42"/>
      <c r="H47" s="85"/>
      <c r="I47" s="114"/>
      <c r="J47" s="114"/>
    </row>
    <row r="48" spans="1:10">
      <c r="A48" s="42" t="s">
        <v>1610</v>
      </c>
      <c r="B48" s="135"/>
      <c r="C48" s="135"/>
      <c r="D48" s="134"/>
      <c r="E48" s="114"/>
      <c r="F48" s="139"/>
      <c r="G48" s="47"/>
      <c r="H48" s="85"/>
      <c r="I48" s="114"/>
      <c r="J48" s="114"/>
    </row>
    <row r="49" spans="1:10">
      <c r="A49" s="42" t="s">
        <v>1611</v>
      </c>
      <c r="B49" s="135"/>
      <c r="C49" s="135"/>
      <c r="D49" s="134"/>
      <c r="E49" s="114"/>
      <c r="F49" s="139"/>
      <c r="G49" s="42"/>
      <c r="H49" s="85"/>
      <c r="I49" s="114"/>
      <c r="J49" s="114"/>
    </row>
    <row r="50" spans="1:10">
      <c r="A50" s="46" t="s">
        <v>1612</v>
      </c>
      <c r="B50" s="135"/>
      <c r="C50" s="135"/>
      <c r="D50" s="134"/>
      <c r="E50" s="114"/>
      <c r="F50" s="139"/>
      <c r="G50" s="48"/>
      <c r="H50" s="85"/>
      <c r="I50" s="114"/>
      <c r="J50" s="114"/>
    </row>
    <row r="51" spans="1:10">
      <c r="A51" s="142"/>
      <c r="B51" s="142"/>
      <c r="C51" s="135"/>
      <c r="D51" s="134"/>
      <c r="E51" s="114"/>
      <c r="F51" s="139"/>
      <c r="G51" s="42"/>
      <c r="H51" s="85"/>
      <c r="I51" s="114"/>
      <c r="J51" s="114"/>
    </row>
    <row r="52" spans="1:10">
      <c r="A52" s="143" t="s">
        <v>1613</v>
      </c>
      <c r="B52" s="144"/>
      <c r="C52" s="136"/>
      <c r="D52" s="145"/>
      <c r="E52" s="122"/>
      <c r="F52" s="143" t="s">
        <v>1614</v>
      </c>
      <c r="G52" s="136">
        <v>2683</v>
      </c>
      <c r="H52" s="136">
        <v>2683</v>
      </c>
      <c r="I52" s="122">
        <v>1</v>
      </c>
      <c r="J52" s="137" t="s">
        <v>14</v>
      </c>
    </row>
    <row r="53" spans="1:10">
      <c r="A53" s="146"/>
      <c r="B53" s="14"/>
      <c r="C53" s="136"/>
      <c r="D53" s="145"/>
      <c r="E53" s="122"/>
      <c r="F53" s="147"/>
      <c r="G53" s="14"/>
      <c r="H53" s="14"/>
      <c r="I53" s="114"/>
      <c r="J53" s="122"/>
    </row>
    <row r="54" spans="1:10">
      <c r="A54" s="146" t="s">
        <v>1530</v>
      </c>
      <c r="B54" s="41">
        <v>0</v>
      </c>
      <c r="C54" s="136">
        <v>2683</v>
      </c>
      <c r="D54" s="148" t="s">
        <v>14</v>
      </c>
      <c r="E54" s="149" t="s">
        <v>14</v>
      </c>
      <c r="F54" s="147" t="s">
        <v>1534</v>
      </c>
      <c r="G54" s="14"/>
      <c r="H54" s="14"/>
      <c r="I54" s="114"/>
      <c r="J54" s="122"/>
    </row>
    <row r="55" spans="1:10">
      <c r="A55" s="146" t="s">
        <v>1615</v>
      </c>
      <c r="B55" s="41"/>
      <c r="C55" s="136"/>
      <c r="D55" s="145"/>
      <c r="E55" s="122"/>
      <c r="F55" s="150" t="s">
        <v>1616</v>
      </c>
      <c r="G55" s="14"/>
      <c r="H55" s="14"/>
      <c r="I55" s="114"/>
      <c r="J55" s="122"/>
    </row>
    <row r="56" spans="1:10">
      <c r="A56" s="41"/>
      <c r="B56" s="41"/>
      <c r="C56" s="151"/>
      <c r="D56" s="145"/>
      <c r="E56" s="122"/>
      <c r="F56" s="152"/>
      <c r="G56" s="41"/>
      <c r="H56" s="41"/>
      <c r="I56" s="114"/>
      <c r="J56" s="122"/>
    </row>
    <row r="57" spans="1:10">
      <c r="A57" s="146" t="s">
        <v>1617</v>
      </c>
      <c r="B57" s="41"/>
      <c r="C57" s="14">
        <v>2683</v>
      </c>
      <c r="D57" s="148" t="s">
        <v>14</v>
      </c>
      <c r="E57" s="149" t="s">
        <v>14</v>
      </c>
      <c r="F57" s="150" t="s">
        <v>1618</v>
      </c>
      <c r="G57" s="136">
        <v>2683</v>
      </c>
      <c r="H57" s="136">
        <v>2683</v>
      </c>
      <c r="I57" s="122">
        <v>1</v>
      </c>
      <c r="J57" s="137" t="s">
        <v>14</v>
      </c>
    </row>
  </sheetData>
  <mergeCells count="2">
    <mergeCell ref="A1:J1"/>
    <mergeCell ref="A2:J2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01公共财政收支总表</vt:lpstr>
      <vt:lpstr>02转移收入表</vt:lpstr>
      <vt:lpstr>03公共财政支出</vt:lpstr>
      <vt:lpstr>04转移支出表（分项目）</vt:lpstr>
      <vt:lpstr>05转移支出表（分地区）</vt:lpstr>
      <vt:lpstr>06公共财政基本支出经济分类决算表</vt:lpstr>
      <vt:lpstr>07基金收支决算表</vt:lpstr>
      <vt:lpstr>08国有资本经营收支决算表</vt:lpstr>
      <vt:lpstr>09社保基金收支决算表</vt:lpstr>
      <vt:lpstr>10政府一般债务余额表</vt:lpstr>
      <vt:lpstr>11政府专项债务余额表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2019-01-24T07:54:32Z</dcterms:modified>
</cp:coreProperties>
</file>