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 firstSheet="1" activeTab="7"/>
  </bookViews>
  <sheets>
    <sheet name="202206费用" sheetId="8" r:id="rId1"/>
    <sheet name="202207费用" sheetId="9" r:id="rId2"/>
    <sheet name="202208费用" sheetId="10" r:id="rId3"/>
    <sheet name="202209费用" sheetId="11" r:id="rId4"/>
    <sheet name="202210费用" sheetId="12" r:id="rId5"/>
    <sheet name="202211费用" sheetId="13" r:id="rId6"/>
    <sheet name="202212费用（中医院）" sheetId="14" r:id="rId7"/>
    <sheet name="202212费用（云大医院）" sheetId="15" r:id="rId8"/>
  </sheets>
  <calcPr calcId="144525"/>
</workbook>
</file>

<file path=xl/sharedStrings.xml><?xml version="1.0" encoding="utf-8"?>
<sst xmlns="http://schemas.openxmlformats.org/spreadsheetml/2006/main" count="306" uniqueCount="45">
  <si>
    <t>昆明市医疗保险定点医药机构费用结算、内审、拨付明细表</t>
  </si>
  <si>
    <t>经办机构：</t>
  </si>
  <si>
    <t>经开区</t>
  </si>
  <si>
    <t>拨款时间：2023年2月24日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</si>
  <si>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</si>
  <si>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</si>
  <si>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</si>
  <si>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</si>
  <si>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</si>
  <si>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</si>
  <si>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</si>
  <si>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</si>
  <si>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</si>
  <si>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</si>
  <si>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</si>
  <si>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</si>
  <si>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</si>
  <si>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</si>
  <si>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</si>
  <si>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</si>
  <si>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</si>
  <si>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</si>
  <si>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</si>
  <si>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</si>
  <si>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</si>
  <si>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</si>
  <si>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H53011401438</t>
  </si>
  <si>
    <t>昆明市中医医院呈贡医院</t>
  </si>
  <si>
    <t>离休</t>
  </si>
  <si>
    <t>门诊</t>
  </si>
  <si>
    <t>202206</t>
  </si>
  <si>
    <t>月结算</t>
  </si>
  <si>
    <t>小计</t>
  </si>
  <si>
    <t>合计</t>
  </si>
  <si>
    <t>202207</t>
  </si>
  <si>
    <t>业务科室</t>
  </si>
  <si>
    <t>财务统计科</t>
  </si>
  <si>
    <t>202208</t>
  </si>
  <si>
    <t>202209</t>
  </si>
  <si>
    <t>202210</t>
  </si>
  <si>
    <t>202211</t>
  </si>
  <si>
    <t>202212</t>
  </si>
  <si>
    <t>昆明市医疗保险定点医药机构费用结算明细表</t>
  </si>
  <si>
    <t>H53010201577</t>
  </si>
  <si>
    <t>昆明医科大学第一附属医院呈贡医院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</si>
</sst>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indexed="8"/>
      <name val="宋体"/>
      <charset val="134"/>
      <scheme val="minor"/>
    </font>
    <font>
      <b/>
      <sz val="16"/>
      <color rgb="FF333333"/>
      <name val="仿宋"/>
      <family val="3"/>
      <charset val="134"/>
    </font>
    <font>
      <sz val="9"/>
      <color rgb="FF000000"/>
      <name val="仿宋"/>
      <family val="3"/>
      <charset val="134"/>
    </font>
    <font>
      <b/>
      <sz val="9"/>
      <color rgb="FF000000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sz val="10"/>
      <color rgb="FF333333"/>
      <name val="宋体"/>
      <charset val="134"/>
      <scheme val="minor"/>
    </font>
    <font>
      <sz val="9"/>
      <color rgb="FF333333"/>
      <name val="仿宋"/>
      <family val="3"/>
      <charset val="134"/>
    </font>
    <font>
      <b/>
      <sz val="9"/>
      <color rgb="FF333333"/>
      <name val="仿宋"/>
      <family val="3"/>
      <charset val="134"/>
    </font>
    <font>
      <sz val="9"/>
      <color rgb="FF333333"/>
      <name val="微软雅黑"/>
      <family val="2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6" borderId="6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9" fillId="27" borderId="10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E16" sqref="E16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14" t="s">
        <v>4</v>
      </c>
      <c r="B6" s="14">
        <v>1</v>
      </c>
      <c r="C6" s="14" t="s">
        <v>26</v>
      </c>
      <c r="D6" s="14" t="s">
        <v>27</v>
      </c>
      <c r="E6" s="14" t="s">
        <v>28</v>
      </c>
      <c r="F6" s="14" t="s">
        <v>29</v>
      </c>
      <c r="G6" s="14" t="s">
        <v>30</v>
      </c>
      <c r="H6" s="15">
        <f>0+0</f>
        <v>0</v>
      </c>
      <c r="I6" s="15">
        <v>0</v>
      </c>
      <c r="J6" s="15">
        <v>1416.85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1416.85</v>
      </c>
      <c r="S6" s="14" t="s">
        <v>31</v>
      </c>
    </row>
    <row r="7" s="1" customFormat="1" ht="15" customHeight="1" spans="1:19">
      <c r="A7" s="14"/>
      <c r="B7" s="16" t="s">
        <v>32</v>
      </c>
      <c r="C7" s="16"/>
      <c r="D7" s="16"/>
      <c r="E7" s="16"/>
      <c r="F7" s="16"/>
      <c r="G7" s="16"/>
      <c r="H7" s="15">
        <f>0+0</f>
        <v>0</v>
      </c>
      <c r="I7" s="15">
        <v>0</v>
      </c>
      <c r="J7" s="15">
        <v>1416.85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1416.85</v>
      </c>
      <c r="S7" s="14" t="s">
        <v>4</v>
      </c>
    </row>
    <row r="8" s="1" customFormat="1" ht="15" customHeight="1" spans="1:19">
      <c r="A8" s="16" t="s">
        <v>33</v>
      </c>
      <c r="B8" s="16"/>
      <c r="C8" s="16"/>
      <c r="D8" s="16"/>
      <c r="E8" s="16"/>
      <c r="F8" s="16"/>
      <c r="G8" s="16"/>
      <c r="H8" s="15">
        <f t="shared" ref="H8:R8" si="0">SUM(H6)</f>
        <v>0</v>
      </c>
      <c r="I8" s="15">
        <f t="shared" si="0"/>
        <v>0</v>
      </c>
      <c r="J8" s="15">
        <f t="shared" si="0"/>
        <v>1416.85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5">
        <f t="shared" si="0"/>
        <v>0</v>
      </c>
      <c r="Q8" s="15">
        <f t="shared" si="0"/>
        <v>0</v>
      </c>
      <c r="R8" s="15">
        <f t="shared" si="0"/>
        <v>1416.85</v>
      </c>
      <c r="S8" s="17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selection activeCell="D20" sqref="D19:D20"/>
    </sheetView>
  </sheetViews>
  <sheetFormatPr defaultColWidth="9" defaultRowHeight="13.5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34</v>
      </c>
      <c r="H6" s="9">
        <f>0+0</f>
        <v>0</v>
      </c>
      <c r="I6" s="9">
        <v>0</v>
      </c>
      <c r="J6" s="9">
        <v>972.08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972.08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972.08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972.08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972.08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972.08</v>
      </c>
      <c r="S8" s="8" t="s">
        <v>4</v>
      </c>
    </row>
    <row r="9" s="1" customFormat="1" ht="22" customHeight="1" spans="1:19">
      <c r="A9" s="13" t="s">
        <v>35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 t="s">
        <v>36</v>
      </c>
      <c r="M9" s="13"/>
      <c r="N9" s="13"/>
      <c r="O9" s="13"/>
      <c r="P9" s="13"/>
      <c r="Q9" s="13"/>
      <c r="R9" s="13"/>
      <c r="S9" s="13"/>
    </row>
  </sheetData>
  <mergeCells count="30">
    <mergeCell ref="A1:S1"/>
    <mergeCell ref="B2:F2"/>
    <mergeCell ref="H2:K2"/>
    <mergeCell ref="M2:O2"/>
    <mergeCell ref="R2:S2"/>
    <mergeCell ref="H3:Q3"/>
    <mergeCell ref="B7:G7"/>
    <mergeCell ref="A8:G8"/>
    <mergeCell ref="A9:K9"/>
    <mergeCell ref="L9:S9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H23" sqref="H23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37</v>
      </c>
      <c r="H6" s="9">
        <f>0+0</f>
        <v>0</v>
      </c>
      <c r="I6" s="9">
        <v>0</v>
      </c>
      <c r="J6" s="9">
        <v>1729.35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1729.35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1729.35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1729.35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1729.35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1729.35</v>
      </c>
      <c r="S8" s="8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J17" sqref="J17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38</v>
      </c>
      <c r="H6" s="9">
        <f>0+0</f>
        <v>0</v>
      </c>
      <c r="I6" s="9">
        <v>0</v>
      </c>
      <c r="J6" s="9">
        <v>2121.35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2121.35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2121.35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2121.35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2121.35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2121.35</v>
      </c>
      <c r="S8" s="8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L20" sqref="L20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39</v>
      </c>
      <c r="H6" s="9">
        <f>0+0</f>
        <v>0</v>
      </c>
      <c r="I6" s="9">
        <v>0</v>
      </c>
      <c r="J6" s="9">
        <v>2086.61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2086.61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2086.61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2086.61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2086.61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2086.61</v>
      </c>
      <c r="S8" s="8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L19" sqref="L19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40</v>
      </c>
      <c r="H6" s="9">
        <f>0+0</f>
        <v>0</v>
      </c>
      <c r="I6" s="9">
        <v>0</v>
      </c>
      <c r="J6" s="9">
        <v>1281.15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1281.15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1281.15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1281.15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1281.15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1281.15</v>
      </c>
      <c r="S8" s="8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J22" sqref="J22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11" t="s">
        <v>3</v>
      </c>
      <c r="I2" s="11"/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41</v>
      </c>
      <c r="H6" s="9">
        <f>0+0</f>
        <v>0</v>
      </c>
      <c r="I6" s="9">
        <v>0</v>
      </c>
      <c r="J6" s="9">
        <v>1177.02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1177.02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1177.02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1177.02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1177.02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1177.02</v>
      </c>
      <c r="S8" s="8" t="s">
        <v>4</v>
      </c>
    </row>
  </sheetData>
  <mergeCells count="28">
    <mergeCell ref="A1:S1"/>
    <mergeCell ref="B2:F2"/>
    <mergeCell ref="H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L23" sqref="L23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6"/>
      <c r="I2" s="11" t="s">
        <v>3</v>
      </c>
      <c r="J2" s="11"/>
      <c r="K2" s="11"/>
      <c r="L2" s="3"/>
      <c r="M2" s="4"/>
      <c r="N2" s="4"/>
      <c r="O2" s="4"/>
      <c r="P2" s="12" t="s">
        <v>4</v>
      </c>
      <c r="Q2" s="12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43</v>
      </c>
      <c r="D6" s="8" t="s">
        <v>44</v>
      </c>
      <c r="E6" s="8" t="s">
        <v>28</v>
      </c>
      <c r="F6" s="8" t="s">
        <v>29</v>
      </c>
      <c r="G6" s="8" t="s">
        <v>41</v>
      </c>
      <c r="H6" s="9">
        <f>0+0</f>
        <v>0</v>
      </c>
      <c r="I6" s="9">
        <v>0</v>
      </c>
      <c r="J6" s="9">
        <v>1777.73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1777.73</v>
      </c>
      <c r="S6" s="8" t="s">
        <v>31</v>
      </c>
    </row>
    <row r="7" s="1" customFormat="1" ht="15" customHeight="1" spans="1:19">
      <c r="A7" s="8"/>
      <c r="B7" s="10" t="s">
        <v>32</v>
      </c>
      <c r="C7" s="10"/>
      <c r="D7" s="10"/>
      <c r="E7" s="10"/>
      <c r="F7" s="10"/>
      <c r="G7" s="10"/>
      <c r="H7" s="9">
        <f>0+0</f>
        <v>0</v>
      </c>
      <c r="I7" s="9">
        <v>0</v>
      </c>
      <c r="J7" s="9">
        <v>1777.73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1777.73</v>
      </c>
      <c r="S7" s="8" t="s">
        <v>4</v>
      </c>
    </row>
    <row r="8" s="1" customFormat="1" ht="15" customHeight="1" spans="1:19">
      <c r="A8" s="10" t="s">
        <v>33</v>
      </c>
      <c r="B8" s="10"/>
      <c r="C8" s="10"/>
      <c r="D8" s="10"/>
      <c r="E8" s="10"/>
      <c r="F8" s="10"/>
      <c r="G8" s="10"/>
      <c r="H8" s="9">
        <f t="shared" ref="H8:R8" si="0">SUM(H6)</f>
        <v>0</v>
      </c>
      <c r="I8" s="9">
        <f t="shared" si="0"/>
        <v>0</v>
      </c>
      <c r="J8" s="9">
        <f t="shared" si="0"/>
        <v>1777.73</v>
      </c>
      <c r="K8" s="9">
        <f t="shared" si="0"/>
        <v>0</v>
      </c>
      <c r="L8" s="9">
        <f t="shared" si="0"/>
        <v>0</v>
      </c>
      <c r="M8" s="9">
        <f t="shared" si="0"/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9">
        <f t="shared" si="0"/>
        <v>0</v>
      </c>
      <c r="R8" s="9">
        <f t="shared" si="0"/>
        <v>1777.73</v>
      </c>
      <c r="S8" s="8" t="s">
        <v>4</v>
      </c>
    </row>
  </sheetData>
  <mergeCells count="28">
    <mergeCell ref="A1:S1"/>
    <mergeCell ref="B2:F2"/>
    <mergeCell ref="I2:K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202206费用</vt:lpstr>
      <vt:lpstr>202207费用</vt:lpstr>
      <vt:lpstr>202208费用</vt:lpstr>
      <vt:lpstr>202209费用</vt:lpstr>
      <vt:lpstr>202210费用</vt:lpstr>
      <vt:lpstr>202211费用</vt:lpstr>
      <vt:lpstr>202212费用（中医院）</vt:lpstr>
      <vt:lpstr>202212费用（云大医院）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2023-02-27T08:32:46Z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