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tabRatio="901" firstSheet="7" activeTab="14"/>
  </bookViews>
  <sheets>
    <sheet name="部门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05-2" sheetId="9" r:id="rId9"/>
    <sheet name="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Print_Titles" localSheetId="3">'财政拨款收支预算总表02-1'!$1:$6</definedName>
    <definedName name="_xlnm.Print_Titles" localSheetId="14">新增资产配置表10!$1:$6</definedName>
    <definedName name="_xlnm.Print_Titles" localSheetId="5">一般公共预算“三公”经费支出预算表03!$1:$6</definedName>
    <definedName name="_xlnm.Print_Titles" localSheetId="4">'一般公共预算支出预算表02-2'!$1:$5</definedName>
    <definedName name="_xlnm.Print_Titles" localSheetId="9">政府性基金预算支出预算表06!$1:$6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<sst xmlns="http://schemas.openxmlformats.org/spreadsheetml/2006/main" count="3232" uniqueCount="921">
  <si>
    <t>附件2-3</t>
  </si>
  <si>
    <t>预算01-1表</t>
  </si>
  <si>
    <t>部门财务收支预算总表</t>
  </si>
  <si>
    <t>单位名称：昆明市公安局国家经济技术开发区分局</t>
  </si>
  <si>
    <t>单位:元</t>
  </si>
  <si>
    <t>收        入</t>
  </si>
  <si>
    <t>支        出</t>
  </si>
  <si>
    <t>项      目</t>
  </si>
  <si>
    <t>2023年预算数</t>
  </si>
  <si>
    <t>项目（按功能分类）</t>
  </si>
  <si>
    <t>一、一般公共预算拨款收入</t>
  </si>
  <si>
    <t>一、一般公共服务支出</t>
  </si>
  <si>
    <t/>
  </si>
  <si>
    <t>二、政府性基金预算拨款收入</t>
  </si>
  <si>
    <t>二、外交支出</t>
  </si>
  <si>
    <t>三、国有资本经营预算拨款收入</t>
  </si>
  <si>
    <t>三、国防支出</t>
  </si>
  <si>
    <t>四、财政专户管理资金收入</t>
  </si>
  <si>
    <t>四、公共安全支出</t>
  </si>
  <si>
    <t>五、单位资金</t>
  </si>
  <si>
    <t>五、教育支出</t>
  </si>
  <si>
    <t>1、事业收入</t>
  </si>
  <si>
    <t>六、科学技术支出</t>
  </si>
  <si>
    <t>2、事业单位经营收入</t>
  </si>
  <si>
    <t>七、文化旅游体育与传媒支出</t>
  </si>
  <si>
    <t>3、上级补助收入</t>
  </si>
  <si>
    <t>八、社会保障和就业支出</t>
  </si>
  <si>
    <t>4、附属单位上缴收入</t>
  </si>
  <si>
    <t>九、卫生健康支出</t>
  </si>
  <si>
    <t>5、非同级财政拨款</t>
  </si>
  <si>
    <t>十、节能环保支出</t>
  </si>
  <si>
    <t>6、其他收入</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</si>
  <si>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</si>
  <si>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</si>
  <si>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</si>
  <si>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</si>
  <si>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</si>
  <si>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</si>
  <si>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</si>
  <si>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</si>
  <si>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</si>
  <si>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</si>
  <si>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</si>
  <si>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</si>
  <si>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</si>
  <si>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本年收入合计</t>
  </si>
  <si>
    <t>本年支出合计</t>
  </si>
  <si>
    <t>上年结转结余</t>
  </si>
  <si>
    <t>年终结转结余</t>
  </si>
  <si>
    <t xml:space="preserve"> </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</si>
  <si>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</si>
  <si>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</si>
  <si>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</si>
  <si>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</si>
  <si>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</si>
  <si>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</si>
  <si>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</si>
  <si>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</si>
  <si>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</si>
  <si>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</si>
  <si>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</si>
  <si>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</si>
  <si>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</si>
  <si>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</si>
  <si>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</si>
  <si>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</si>
  <si>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</si>
  <si>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</si>
  <si>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</si>
  <si>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非同级财政拨款收入</t>
  </si>
  <si>
    <t>其他收入</t>
  </si>
  <si>
    <t>219</t>
  </si>
  <si>
    <t>昆明市公安局国家经济技术开发区分局</t>
  </si>
  <si>
    <t>219001</t>
  </si>
  <si>
    <t xml:space="preserve">  昆明市公安局国家经济技术开发区分局</t>
  </si>
  <si>
    <t>预算01-3表</t>
  </si>
  <si>
    <t>部门支出预算表</t>
  </si>
  <si>
    <t>科目编码</t>
  </si>
  <si>
    <t>科目名称</t>
  </si>
  <si>
    <t>财政专户管理的支出</t>
  </si>
  <si>
    <t>基本支出</t>
  </si>
  <si>
    <t>项目支出</t>
  </si>
  <si>
    <t>事业支出</t>
  </si>
  <si>
    <t>事业单位
经营支出</t>
  </si>
  <si>
    <t>上级补助支出</t>
  </si>
  <si>
    <t>附属单位补助支出</t>
  </si>
  <si>
    <t>非同级财政拨款支出</t>
  </si>
  <si>
    <t>其他支出</t>
  </si>
  <si>
    <t>1</t>
  </si>
  <si>
    <t>2</t>
  </si>
  <si>
    <t>3</t>
  </si>
  <si>
    <t>4</t>
  </si>
  <si>
    <t>5</t>
  </si>
  <si>
    <t>6</t>
  </si>
  <si>
    <t>7</t>
  </si>
  <si>
    <t>8</t>
  </si>
  <si>
    <t>9</t>
  </si>
  <si>
    <t>10</t>
  </si>
  <si>
    <t>11</t>
  </si>
  <si>
    <t>12</t>
  </si>
  <si>
    <t>13</t>
  </si>
  <si>
    <t>14</t>
  </si>
  <si>
    <t>15</t>
  </si>
  <si>
    <t>16</t>
  </si>
  <si>
    <t>204</t>
  </si>
  <si>
    <t>公共安全支出</t>
  </si>
  <si>
    <t>20402</t>
  </si>
  <si>
    <t xml:space="preserve">  公安</t>
  </si>
  <si>
    <t>2040201</t>
  </si>
  <si>
    <t xml:space="preserve">    行政运行</t>
  </si>
  <si>
    <t>2040202</t>
  </si>
  <si>
    <t xml:space="preserve">    一般行政管理事务</t>
  </si>
  <si>
    <t>2040220</t>
  </si>
  <si>
    <t xml:space="preserve">    执法办案</t>
  </si>
  <si>
    <t>2040299</t>
  </si>
  <si>
    <t xml:space="preserve">    其他公安支出</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</si>
  <si>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</si>
  <si>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</si>
  <si>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</si>
  <si>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</si>
  <si>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</si>
  <si>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</si>
  <si>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</si>
  <si>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</si>
  <si>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</si>
  <si>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</si>
  <si>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210</t>
  </si>
  <si>
    <t>卫生健康支出</t>
  </si>
  <si>
    <t>21011</t>
  </si>
  <si>
    <t xml:space="preserve">  行政事业单位医疗</t>
  </si>
  <si>
    <t>2101101</t>
  </si>
  <si>
    <t xml:space="preserve">    行政单位医疗</t>
  </si>
  <si>
    <t>221</t>
  </si>
  <si>
    <t>住房保障支出</t>
  </si>
  <si>
    <t>22102</t>
  </si>
  <si>
    <t xml:space="preserve">  住房改革支出</t>
  </si>
  <si>
    <t>2210201</t>
  </si>
  <si>
    <t xml:space="preserve">    住房公积金</t>
  </si>
  <si>
    <t>预算02-1表</t>
  </si>
  <si>
    <t>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</si>
  <si>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</si>
  <si>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</si>
  <si>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</si>
  <si>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</si>
  <si>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</si>
  <si>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</si>
  <si>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</si>
  <si>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</si>
  <si>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</si>
  <si>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</si>
  <si>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</si>
  <si>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</si>
  <si>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</si>
  <si>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</si>
  <si>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</si>
  <si>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</si>
  <si>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</si>
  <si>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</si>
  <si>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</si>
  <si>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</si>
  <si>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</si>
  <si>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</si>
  <si>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</si>
  <si>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</si>
  <si>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</si>
  <si>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</si>
  <si>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</si>
  <si>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</si>
  <si>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</si>
  <si>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</si>
  <si>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二、年终结转结余</t>
  </si>
  <si>
    <t>收 入 总 计</t>
  </si>
  <si>
    <t>预算02-2表</t>
  </si>
  <si>
    <t>一般公共预算支出预算表（按功能科目分类）</t>
  </si>
  <si>
    <t>部门预算支出功能分类科目</t>
  </si>
  <si>
    <t>人员经费</t>
  </si>
  <si>
    <t>公用经费</t>
  </si>
  <si>
    <t>合  计</t>
  </si>
  <si>
    <t>预算03表</t>
  </si>
  <si>
    <t>一般公共预算“三公”经费支出预算表</t>
  </si>
  <si>
    <t>单位：元</t>
  </si>
  <si>
    <t>“三公”经费合计</t>
  </si>
  <si>
    <t>因公出国（境）费</t>
  </si>
  <si>
    <t>公务用车购置及运行费</t>
  </si>
  <si>
    <t>公务接待费</t>
  </si>
  <si>
    <t>公务用车购置费</t>
  </si>
  <si>
    <t>公务用车运行费</t>
  </si>
  <si>
    <t>预算04表</t>
  </si>
  <si>
    <t>部门基本支出预算表</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</si>
  <si>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</si>
  <si>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</si>
  <si>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</si>
  <si>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</si>
  <si>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</si>
  <si>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</si>
  <si>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</si>
  <si>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</si>
  <si>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</si>
  <si>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</si>
  <si>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</si>
  <si>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</si>
  <si>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</si>
  <si>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</si>
  <si>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</si>
  <si>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</si>
  <si>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其中：转隶人员公用经费</t>
  </si>
  <si>
    <t>已预拨</t>
  </si>
  <si>
    <t>530184210000000000278</t>
  </si>
  <si>
    <t>行政人员基本支出工资</t>
  </si>
  <si>
    <t>行政运行</t>
  </si>
  <si>
    <t>30101</t>
  </si>
  <si>
    <t>基本工资</t>
  </si>
  <si>
    <t>30102</t>
  </si>
  <si>
    <t>津贴补贴</t>
  </si>
  <si>
    <t>30103</t>
  </si>
  <si>
    <t>奖金</t>
  </si>
  <si>
    <t>530184210000000000280</t>
  </si>
  <si>
    <t>社会保障缴费</t>
  </si>
  <si>
    <t>机关事业单位基本养老保险缴费支出</t>
  </si>
  <si>
    <t>30108</t>
  </si>
  <si>
    <t>机关事业单位基本养老保险缴费</t>
  </si>
  <si>
    <t>机关事业单位职业年金缴费支出</t>
  </si>
  <si>
    <t>30109</t>
  </si>
  <si>
    <t>职业年金缴费</t>
  </si>
  <si>
    <t>行政单位医疗</t>
  </si>
  <si>
    <t>30110</t>
  </si>
  <si>
    <t>职工基本医疗保险缴费</t>
  </si>
  <si>
    <t>530184210000000000281</t>
  </si>
  <si>
    <t>住房公积金</t>
  </si>
  <si>
    <t>30113</t>
  </si>
  <si>
    <t>530184210000000000284</t>
  </si>
  <si>
    <t>公车购置及运维费</t>
  </si>
  <si>
    <t>30231</t>
  </si>
  <si>
    <t>公务用车运行维护费</t>
  </si>
  <si>
    <t>530184210000000000285</t>
  </si>
  <si>
    <t>行政人员公务交通补贴</t>
  </si>
  <si>
    <t>30239</t>
  </si>
  <si>
    <t>其他交通费用</t>
  </si>
  <si>
    <t>530184210000000000286</t>
  </si>
  <si>
    <t>工会经费</t>
  </si>
  <si>
    <t>30228</t>
  </si>
  <si>
    <t>530184210000000000287</t>
  </si>
  <si>
    <t>一般公用经费</t>
  </si>
  <si>
    <t>30201</t>
  </si>
  <si>
    <t>办公费</t>
  </si>
  <si>
    <t>30205</t>
  </si>
  <si>
    <t>水费</t>
  </si>
  <si>
    <t>30206</t>
  </si>
  <si>
    <t>电费</t>
  </si>
  <si>
    <t>30207</t>
  </si>
  <si>
    <t>邮电费</t>
  </si>
  <si>
    <t>30211</t>
  </si>
  <si>
    <t>差旅费</t>
  </si>
  <si>
    <t>30213</t>
  </si>
  <si>
    <t>维修（护）费</t>
  </si>
  <si>
    <t>30216</t>
  </si>
  <si>
    <t>培训费</t>
  </si>
  <si>
    <t>30226</t>
  </si>
  <si>
    <t>劳务费</t>
  </si>
  <si>
    <t>30229</t>
  </si>
  <si>
    <t>福利费</t>
  </si>
  <si>
    <t>530184231100001144168</t>
  </si>
  <si>
    <t>其他人员支出</t>
  </si>
  <si>
    <t>30199</t>
  </si>
  <si>
    <t>其他工资福利支出</t>
  </si>
  <si>
    <t>530184231100001520272</t>
  </si>
  <si>
    <t>离退休人员经费</t>
  </si>
  <si>
    <t>行政单位离退休</t>
  </si>
  <si>
    <t>30302</t>
  </si>
  <si>
    <t>退休费</t>
  </si>
  <si>
    <t>530184231100001520299</t>
  </si>
  <si>
    <t>行政人员绩效奖励</t>
  </si>
  <si>
    <t>530184231100001521520</t>
  </si>
  <si>
    <t>残疾人保障金</t>
  </si>
  <si>
    <t>30112</t>
  </si>
  <si>
    <t>其他社会保障缴费</t>
  </si>
  <si>
    <t>预算05-1表</t>
  </si>
  <si>
    <t>部门项目支出预算表</t>
  </si>
  <si>
    <t>项目分类</t>
  </si>
  <si>
    <t>经济科目编码</t>
  </si>
  <si>
    <t>经济科目名称</t>
  </si>
  <si>
    <t>本年拨款</t>
  </si>
  <si>
    <t>其中：本次下达</t>
  </si>
  <si>
    <t>专项业务类</t>
  </si>
  <si>
    <t>530184210000000000463</t>
  </si>
  <si>
    <t>物业管理经费</t>
  </si>
  <si>
    <t>一般行政管理事务</t>
  </si>
  <si>
    <t>30209</t>
  </si>
  <si>
    <t>物业管理费</t>
  </si>
  <si>
    <t>530184210000000000464</t>
  </si>
  <si>
    <t>新闻宣传和警营文化建设经费</t>
  </si>
  <si>
    <t>30227</t>
  </si>
  <si>
    <t>委托业务费</t>
  </si>
  <si>
    <t>530184210000000000466</t>
  </si>
  <si>
    <t>扶贫、民警补助资金</t>
  </si>
  <si>
    <t>530184210000000000467</t>
  </si>
  <si>
    <t>办案补助经费</t>
  </si>
  <si>
    <t>30214</t>
  </si>
  <si>
    <t>租赁费</t>
  </si>
  <si>
    <t>530184210000000000468</t>
  </si>
  <si>
    <t>巡特大队、昌宏派出所和警务岗亭租用专项经费</t>
  </si>
  <si>
    <t>530184210000000000469</t>
  </si>
  <si>
    <t>警用电瓶车（电动自行车）维护经费</t>
  </si>
  <si>
    <t>530184210000000000475</t>
  </si>
  <si>
    <t>公安信息化建设经费</t>
  </si>
  <si>
    <t>530184210000000000516</t>
  </si>
  <si>
    <t>政府采购项目经费</t>
  </si>
  <si>
    <t>30218</t>
  </si>
  <si>
    <t>专用材料费</t>
  </si>
  <si>
    <t>31002</t>
  </si>
  <si>
    <t>办公设备购置</t>
  </si>
  <si>
    <t>31003</t>
  </si>
  <si>
    <t>专用设备购置</t>
  </si>
  <si>
    <t>执法办案</t>
  </si>
  <si>
    <t>31007</t>
  </si>
  <si>
    <t>信息网络及软件购置更新</t>
  </si>
  <si>
    <t>530184211100000012301</t>
  </si>
  <si>
    <t>非同级财政拨款专项资金</t>
  </si>
  <si>
    <t>530184221100000211523</t>
  </si>
  <si>
    <t>昌宏路派出所原址重建专项经费</t>
  </si>
  <si>
    <t>31001</t>
  </si>
  <si>
    <t>房屋建筑物购建</t>
  </si>
  <si>
    <t>530184221100000211557</t>
  </si>
  <si>
    <t>阿拉派出所异地建设专项经费</t>
  </si>
  <si>
    <t>530184221100000211804</t>
  </si>
  <si>
    <t>昌宏路派出所过渡用房专用经费</t>
  </si>
  <si>
    <t>530184221100000670421</t>
  </si>
  <si>
    <t>投资项目审计监督第三方服务经费</t>
  </si>
  <si>
    <t>530184221100001007558</t>
  </si>
  <si>
    <t>援边民警差旅费专项资金</t>
  </si>
  <si>
    <t>530184221100001007991</t>
  </si>
  <si>
    <t>公安机关特别办案业务专项经费</t>
  </si>
  <si>
    <t>530184221100001044919</t>
  </si>
  <si>
    <t>2022年社区戒毒社区康复工作经费</t>
  </si>
  <si>
    <t>其他公安支出</t>
  </si>
  <si>
    <t>530184221100001056066</t>
  </si>
  <si>
    <t>2022年公安省对下专项资金</t>
  </si>
  <si>
    <t>530184231100001403475</t>
  </si>
  <si>
    <t>治安专项经费</t>
  </si>
  <si>
    <t>530184231100001403586</t>
  </si>
  <si>
    <t>刑侦专项经费</t>
  </si>
  <si>
    <t>530184231100001508771</t>
  </si>
  <si>
    <t>勤务辅警专项经费</t>
  </si>
  <si>
    <t>预算05-2表</t>
  </si>
  <si>
    <t>部门项目绩效目标表</t>
  </si>
  <si>
    <t>单位名称、项目名称</t>
  </si>
  <si>
    <t>项目年度绩效目标</t>
  </si>
  <si>
    <t>一级指标</t>
  </si>
  <si>
    <t>二级指标</t>
  </si>
  <si>
    <t>三级指标</t>
  </si>
  <si>
    <t>指标性质</t>
  </si>
  <si>
    <t>指标值</t>
  </si>
  <si>
    <t>度量单位</t>
  </si>
  <si>
    <t>指标属性</t>
  </si>
  <si>
    <t>指标内容</t>
  </si>
  <si>
    <t xml:space="preserve">    扶贫、民警补助资金</t>
  </si>
  <si>
    <t>全面抓好关爱民警基金管理委员会高位运行，积极推动各项工作落实，要认真做到“四个到位”。推进全市公安民警优抚关爱工作进入全新层面建设。保障和鼓励广大民警充分履职的一个重要制度支撑和有力经济后盾。</t>
  </si>
  <si>
    <t xml:space="preserve">      产出指标</t>
  </si>
  <si>
    <t>数量指标</t>
  </si>
  <si>
    <t>保障民警（职工）人数</t>
  </si>
  <si>
    <t>&gt;=</t>
  </si>
  <si>
    <t>761</t>
  </si>
  <si>
    <t>人</t>
  </si>
  <si>
    <t>定量指标</t>
  </si>
  <si>
    <t>反映关爱民警基金管理委员会对分局民警的保障人数，分局现有民警169人（编制174人）</t>
  </si>
  <si>
    <t>扶贫帮扶点</t>
  </si>
  <si>
    <t>个</t>
  </si>
  <si>
    <t>反映分局扶贫帮扶点数，分局挂钩帮扶禄劝县（雪山、乌蒙）两乡</t>
  </si>
  <si>
    <t>质量指标</t>
  </si>
  <si>
    <t>突发重大疾病民警（职工）受益率</t>
  </si>
  <si>
    <t>90</t>
  </si>
  <si>
    <t>%</t>
  </si>
  <si>
    <t>反映突发困难民警（职工）受益程度
突发重大疾病民警（职工）受益率=受益民警（职工）数/民警（职工）总数*100%</t>
  </si>
  <si>
    <t>时效指标</t>
  </si>
  <si>
    <t>项目完成时间</t>
  </si>
  <si>
    <t>&lt;=</t>
  </si>
  <si>
    <t>2023年12月31日</t>
  </si>
  <si>
    <t>年</t>
  </si>
  <si>
    <t>反映项目完成时间</t>
  </si>
  <si>
    <t>成本指标</t>
  </si>
  <si>
    <t>扶贫资金</t>
  </si>
  <si>
    <t>200000</t>
  </si>
  <si>
    <t>元/年</t>
  </si>
  <si>
    <t>反映扶贫帮扶点所需经费控制情况</t>
  </si>
  <si>
    <t>民警救助基金</t>
  </si>
  <si>
    <t>100000</t>
  </si>
  <si>
    <t>反映民警救助基金所需经费控制情况</t>
  </si>
  <si>
    <t xml:space="preserve">      效益指标</t>
  </si>
  <si>
    <t>社会效益指标</t>
  </si>
  <si>
    <t>做好对民警的关心关爱，积极推动各项工作落实</t>
  </si>
  <si>
    <t>=</t>
  </si>
  <si>
    <t>积极推动各项工作落实</t>
  </si>
  <si>
    <t>是/否</t>
  </si>
  <si>
    <t>定性指标</t>
  </si>
  <si>
    <t>反映本项目预期所达到的社会效益情况</t>
  </si>
  <si>
    <t>可持续影响指标</t>
  </si>
  <si>
    <t>保障和鼓励广大民警（职工）充分履职</t>
  </si>
  <si>
    <t>反映本项目预期所达到的可持续影响情况</t>
  </si>
  <si>
    <t xml:space="preserve">      满意度指标</t>
  </si>
  <si>
    <t>服务对象满意度指标</t>
  </si>
  <si>
    <t>民警（职工）的满意度</t>
  </si>
  <si>
    <t>帮扶点满意度</t>
  </si>
  <si>
    <t xml:space="preserve">    援边民警差旅费专项资金</t>
  </si>
  <si>
    <t>落实好各项边境疫情防控任务，提升疫情防控能力，有效控制边境一线疫情传播</t>
  </si>
  <si>
    <t>受援地区数</t>
  </si>
  <si>
    <t>反映援边民警援边的地区数</t>
  </si>
  <si>
    <t>公用经费保障人数</t>
  </si>
  <si>
    <t>反映援边民警经费保障援边民警人数情况。援边民警人数主要指差旅费中服务保障的人数。</t>
  </si>
  <si>
    <t>援边任务完成率</t>
  </si>
  <si>
    <t>95</t>
  </si>
  <si>
    <t>反映援边民警任务完成情况</t>
  </si>
  <si>
    <t>派驻时间</t>
  </si>
  <si>
    <t>200</t>
  </si>
  <si>
    <t>天</t>
  </si>
  <si>
    <t>反映援边民警派驻时间</t>
  </si>
  <si>
    <t>受援地未安排食宿每人每天所需经费</t>
  </si>
  <si>
    <t>429</t>
  </si>
  <si>
    <t>元/人/天</t>
  </si>
  <si>
    <t>反映援边工作经费单位成本</t>
  </si>
  <si>
    <t>受援地安排食宿每人每天所需经费</t>
  </si>
  <si>
    <t>180</t>
  </si>
  <si>
    <t>逐步提高</t>
  </si>
  <si>
    <t>反映援边工作经费带来的社会效益</t>
  </si>
  <si>
    <t>援边民警满意度</t>
  </si>
  <si>
    <t>反映援边民警的满意程度</t>
  </si>
  <si>
    <t xml:space="preserve">    公安信息化建设经费</t>
  </si>
  <si>
    <t>要以公安信息化建设为重点，促进和带动科技强警战略的深入实施。牢固树立“人才资源是第一资源”的观念，努力建设一支高素质的公安科技人才队伍，全面提高广大民警的科技素质，促进公安工作可持续发展。</t>
  </si>
  <si>
    <t>设备及系统的日常检查、维护次数</t>
  </si>
  <si>
    <t>次/年</t>
  </si>
  <si>
    <t>反映项目预期产出数量，每季度对设备至少进行1次日常检查、维护</t>
  </si>
  <si>
    <t>信息化建设覆盖营区范围</t>
  </si>
  <si>
    <t>反映信息化建设覆盖营区范围，分局及4个派出所信息化建设范围全覆盖</t>
  </si>
  <si>
    <t>信息数据安全率</t>
  </si>
  <si>
    <t>反映信息系统相关数据安全的保障情况</t>
  </si>
  <si>
    <t>设备一般故障修复时间</t>
  </si>
  <si>
    <t>48</t>
  </si>
  <si>
    <t>小时</t>
  </si>
  <si>
    <t>反映信息化设备故障修复时间，前端设备和后端设备48小时内修复（包括响应时间在内）</t>
  </si>
  <si>
    <t>4534791.33</t>
  </si>
  <si>
    <t>元</t>
  </si>
  <si>
    <t>反映项目预期所需公安信息化建设经费</t>
  </si>
  <si>
    <t>预算执行率</t>
  </si>
  <si>
    <t>反映本项目预算执行情况，预算执行率=（实际支出资金/实际到位资金）×100%</t>
  </si>
  <si>
    <t>保障公安信息化建设的高效运行，促进公安工作信息化、数字化，不断增强警务活动的效率和效能</t>
  </si>
  <si>
    <t>公安信息化建设的高效运行</t>
  </si>
  <si>
    <t>反映项目预期产生的社会效益，促进公安工作信息化、数字化，不断增强警务活动的效率和效能</t>
  </si>
  <si>
    <t>定期对有关设备进行日常检查、维护、更新</t>
  </si>
  <si>
    <t>对有关设备进行日常检查、维护、更新</t>
  </si>
  <si>
    <t>反映项目预期产生的可持续影响情况，确保定期对有关设备进行日常检查、维护、更新</t>
  </si>
  <si>
    <t>使用人员满意度</t>
  </si>
  <si>
    <t>反映使用人员满意度</t>
  </si>
  <si>
    <t>居民满意度</t>
  </si>
  <si>
    <t>反映居民满意度</t>
  </si>
  <si>
    <t xml:space="preserve">    昌宏路派出所原址重建专项经费</t>
  </si>
  <si>
    <t>为适应新时期公安工作发展需要，根据省公安厅、市公安局文件要求，经经开区党工委和管委会批准，昌宏路派出所原址重建，有效促进公安业务工作的开展。</t>
  </si>
  <si>
    <t>工程总量</t>
  </si>
  <si>
    <t>6492.9</t>
  </si>
  <si>
    <t>平方米</t>
  </si>
  <si>
    <t>反映新建、改造、修缮工程量完成情况。</t>
  </si>
  <si>
    <t>主体工程完成率</t>
  </si>
  <si>
    <t>80</t>
  </si>
  <si>
    <t>反映主体工程完成情况。
主体工程完成率=（按计划完成主体工程的工程量/计划完成主体工程量）*100%。</t>
  </si>
  <si>
    <t>工程数量</t>
  </si>
  <si>
    <t>个/标段</t>
  </si>
  <si>
    <t>反映工程设计实现的功能数量或工程的相对独立单元的数量。</t>
  </si>
  <si>
    <t>配套设施完成率</t>
  </si>
  <si>
    <t>反映配套设施完成情况</t>
  </si>
  <si>
    <t>竣工验收合格率</t>
  </si>
  <si>
    <t>反映项目验收情况。
竣工验收合格率=（验收合格单元工程数量/完工单元工程总数）×100%。</t>
  </si>
  <si>
    <t>设计变更率</t>
  </si>
  <si>
    <t>反映项目设计变更情况。
设计变更率=（项目变更金额/项目总预算金额）*00%。</t>
  </si>
  <si>
    <t>工程建设成本</t>
  </si>
  <si>
    <t>9768000</t>
  </si>
  <si>
    <t>反映工程建设成本</t>
  </si>
  <si>
    <t>预算执行率=（实际支出资金/实际到位资金）×100%。
实际支出资金：年度内项目实际拨付的资金。反应项目资金完成情况</t>
  </si>
  <si>
    <t>综合使用率</t>
  </si>
  <si>
    <t>反映设施建成后的利用、使用的情况。
综合使用率=（投入使用的基础建设工程建设内容/完成建设内容）*100%</t>
  </si>
  <si>
    <t>设计功能实现率</t>
  </si>
  <si>
    <t>反映建设项目设施设计功能的实现情况。
设计功能实现率=（实际实现设计功能数/计划实现设计功能数）*100%</t>
  </si>
  <si>
    <t>受益人群覆盖率</t>
  </si>
  <si>
    <t>反映项目设计受益人群或地区的实现情况。
受益人群覆盖率=（实际实现受益人群数/计划实现受益人群数）*100%</t>
  </si>
  <si>
    <t>生态效益指标</t>
  </si>
  <si>
    <t>节水节能原则</t>
  </si>
  <si>
    <t>节水节电原则</t>
  </si>
  <si>
    <t>反映工程建设及采用设备的各种节能措施及性质，体现生态效益原则。</t>
  </si>
  <si>
    <t>使用年限</t>
  </si>
  <si>
    <t>50</t>
  </si>
  <si>
    <t>通过工程设计使用年限反映可持续的效果。</t>
  </si>
  <si>
    <t>受益人群满意度</t>
  </si>
  <si>
    <t>调查人群中对设施建设或设施运行的满意度。
受益人群覆盖率=（调查人群中对设施建设或设施运行的人数/问卷调查人数）*100%</t>
  </si>
  <si>
    <t xml:space="preserve">    公安机关特别办案业务专项经费</t>
  </si>
  <si>
    <t>公安机关特别办案业务相关经费，对发生在开发区内的治安、刑事、政治、交通、涉外等案（事）件行使区（县）一级公安机关的立案、调查、侦查、采取强制措施、治安管理处罚裁决、提请批准逮捕和移送审查起诉等职权，预防、制止和侦查违法犯罪活动</t>
  </si>
  <si>
    <t>摸排线索</t>
  </si>
  <si>
    <t>条</t>
  </si>
  <si>
    <t>反映项目预期产出数量</t>
  </si>
  <si>
    <t>工作任务完成率</t>
  </si>
  <si>
    <t>反映本项目工作完成情况，工作任务完成率=完成工作任务/总任务数*100%</t>
  </si>
  <si>
    <t>资金支付完成时间</t>
  </si>
  <si>
    <t>反映本项目工作完成时间，项目实际完成时间与计划完成时间的比较，用以反映和考核项目产出时效目标的实现程度。</t>
  </si>
  <si>
    <t>反映项目预算执行情况，预算执行率=（实际支出资金/实际到位资金）×100%。
实际支出资金：年度内项目实际拨付的资金。反应项目资金完成情况</t>
  </si>
  <si>
    <t>提供办案效率</t>
  </si>
  <si>
    <t>反映项目预期产生社会效益</t>
  </si>
  <si>
    <t>办案人员满意度</t>
  </si>
  <si>
    <t>反映办案人员满意度</t>
  </si>
  <si>
    <t xml:space="preserve">    巡特大队、昌宏派出所和警务岗亭租用专项经费</t>
  </si>
  <si>
    <t>根据市公安局相关工作要求，经报党工委会研究同意，调整公安局分局警（民警）辅（辅警）比例，增加警务辅助人员配备，辅警比由1:2调增至1:3，警务协助人员达到522人，净增近200人，目前，人员到位，分局根据市局勤务改革安排，成立了巡特警大队，分局大楼办公及备勤场所无法满足需要，需要调增巡特大队、昌宏派出所和警务岗亭租用费。 保障各分局新式警务岗亭正常使用，营造优美和谐的住宿、工作环境，激发员工对生活的意愿，改善工作绩效，激发员工的自豪感、幸福感。</t>
  </si>
  <si>
    <t>新增住宿租用面积</t>
  </si>
  <si>
    <t>300</t>
  </si>
  <si>
    <t>反映昌宏路派出所新增住宿租用面积</t>
  </si>
  <si>
    <t>警务辅助人员</t>
  </si>
  <si>
    <t>反映警务辅助人员数量</t>
  </si>
  <si>
    <t>住宿、警务岗亭的利用率</t>
  </si>
  <si>
    <t>反映对住宿、警务岗亭的利用程度</t>
  </si>
  <si>
    <t>昌宏路派出所住宿租用成本</t>
  </si>
  <si>
    <t>126000</t>
  </si>
  <si>
    <t>反映昌宏路派出所住宿租用成本</t>
  </si>
  <si>
    <t>巡特大队租用成本</t>
  </si>
  <si>
    <t>800000</t>
  </si>
  <si>
    <t>反映巡特大队租用成本</t>
  </si>
  <si>
    <t>确保民警辅警的工作休息环境得到改善</t>
  </si>
  <si>
    <t>民警辅警的工作休息环境得到改善</t>
  </si>
  <si>
    <t>反映项目预期达到的社会效益，确保民警辅警的工作休息环境得到改善</t>
  </si>
  <si>
    <t>保障各分局新式警务岗亭正常使用，营造并改善优美和谐的住宿、工作环境</t>
  </si>
  <si>
    <t>营造并改善优美和谐的住宿、工作环境</t>
  </si>
  <si>
    <t>反映项目预期达到的可持续影响，营造并改善优美和谐的住宿、工作环境，激发员工对生活的意愿，改善工作绩效，激发员工的自豪感、幸福感。</t>
  </si>
  <si>
    <t>民警、辅警满意度</t>
  </si>
  <si>
    <t>民警、辅警对工作、住宿环境得满意程度</t>
  </si>
  <si>
    <t xml:space="preserve">    新闻宣传和警营文化建设经费</t>
  </si>
  <si>
    <t>加强公安队伍建设，提升素质能力，建一支“对党忠诚，服务人民、执法公正、纪律严明”的公安“铁军”；强力打击违法犯罪，全面加强治安管理，营造良好的社会治安环境；紧紧围绕服务经开区、自贸区发展，进一步深化“放管服”各项工作，为创造良好的营商环境做出公安努力。</t>
  </si>
  <si>
    <t>新媒体平台全年累计发稿量</t>
  </si>
  <si>
    <t>100</t>
  </si>
  <si>
    <t>篇</t>
  </si>
  <si>
    <t>反映新媒体平台全年累计发稿量</t>
  </si>
  <si>
    <t>主题宣传影视片拍摄</t>
  </si>
  <si>
    <t>反映分局2023年预计需拍摄的主题宣传影视片任务数，预计拍摄2个5分钟左右宣传片和10至15个2至3分钟宣传小视频</t>
  </si>
  <si>
    <t>组织策划各类宣传活动</t>
  </si>
  <si>
    <t>场</t>
  </si>
  <si>
    <t>反映分局2023年预计需组织策划的宣传活动次数，含警察节、跨境赌博、反诈、法制进社区、向人民报告、“节日我在岗”等主题宣传活动</t>
  </si>
  <si>
    <t>分局宣传矩阵筹建、试运行平台</t>
  </si>
  <si>
    <t>反映分局局宣传矩阵筹建、试运行平台建立情况，含“两微一端”、快手、抖音、哔喱公众号前期筹划和试运行工作</t>
  </si>
  <si>
    <t>百万点赞浏览量的新闻报道</t>
  </si>
  <si>
    <t>反映新媒体平台发稿质量，对社会的影响程度</t>
  </si>
  <si>
    <t>每周刊发新闻500字稿件+配图</t>
  </si>
  <si>
    <t>篇/周</t>
  </si>
  <si>
    <t>反映每周刊发新闻500字稿件+配图完成情况</t>
  </si>
  <si>
    <t>供“昆明警方发布”“云南警方”微信公众号等宣传平台和经开区两微一端采用数</t>
  </si>
  <si>
    <t>24</t>
  </si>
  <si>
    <t>反映“昆明警方发布”“云南警方”微信公众号等宣传平台和经开区两微一端采用数</t>
  </si>
  <si>
    <t>全年刊发2000字专题深度稿件</t>
  </si>
  <si>
    <t>反映全年刊发2000字专题深度稿件数</t>
  </si>
  <si>
    <t>阶段重点工作战果、亮点经验类文章1000字以内</t>
  </si>
  <si>
    <t>反映阶段重点工作战果、亮点经验类文章1000字以内数</t>
  </si>
  <si>
    <t>反映本项目完成时间</t>
  </si>
  <si>
    <t>新闻宣传成本</t>
  </si>
  <si>
    <t>460000</t>
  </si>
  <si>
    <t>反映新闻宣传成本的控制情况</t>
  </si>
  <si>
    <t>警营文化建设成本</t>
  </si>
  <si>
    <t>320000</t>
  </si>
  <si>
    <t>反映警营文化建设成本的控制情况</t>
  </si>
  <si>
    <t>确保新闻宣传和警营文化建设工作的正常运行</t>
  </si>
  <si>
    <t>确保工作正常运行</t>
  </si>
  <si>
    <t>深化“放管服”各项工作，创造并改善良好的营商环境</t>
  </si>
  <si>
    <t>创造并改善良好的营商环境</t>
  </si>
  <si>
    <t>紧紧围绕服务经开区、自贸区发展，进一步深化“放管服”各项工作，为创造并改善良好的营商环境做出公安努力</t>
  </si>
  <si>
    <t>营区警员满意度</t>
  </si>
  <si>
    <t>辖区居民满意度</t>
  </si>
  <si>
    <t xml:space="preserve">    昌宏路派出所过渡用房专用经费</t>
  </si>
  <si>
    <t>为适应新时期公安工作发展需要，根据省公安厅、市公安局文件要求，经经开区党工委和管委会批准，因昌宏路派出所原址重建，需要在一定时期使用过渡用房办公，保证公安业务工作的正常开展。</t>
  </si>
  <si>
    <t>2215.4</t>
  </si>
  <si>
    <t>主体工程及配套设施完成率</t>
  </si>
  <si>
    <t>反映主体工程及配套设施完成情况。
完成率=（按计划完成的工程量/计划完成量）*100%。</t>
  </si>
  <si>
    <t>2595125</t>
  </si>
  <si>
    <t>反映超概算（预算）项目占比情况。</t>
  </si>
  <si>
    <t xml:space="preserve">    警用电瓶车（电动自行车）维护经费</t>
  </si>
  <si>
    <t>为了保障警用电瓶车、电动自行车使用人员的安全出行，需要对电瓶车、电动自行车进行更换电池、警灯、报警器等维修，提高公安的工作效率，减少安全事故的发生。对电瓶车、自行车的定期或不定期维修或更换，可以延长其使用寿命，提高资源使用效率。</t>
  </si>
  <si>
    <t>更换电动车、电瓶车电池</t>
  </si>
  <si>
    <t>40</t>
  </si>
  <si>
    <t>组</t>
  </si>
  <si>
    <t>反映电动车、电瓶车维修明细，用于考核本项目预期产出数量</t>
  </si>
  <si>
    <t>更换电动车、电瓶车轮胎</t>
  </si>
  <si>
    <t>140</t>
  </si>
  <si>
    <t>更换电动车、电瓶车警报器</t>
  </si>
  <si>
    <t>30</t>
  </si>
  <si>
    <t>更换四轮座椅</t>
  </si>
  <si>
    <t>套</t>
  </si>
  <si>
    <t>四轮车做漆</t>
  </si>
  <si>
    <t>辆</t>
  </si>
  <si>
    <t>更换警灯、车门、后视镜、护板等</t>
  </si>
  <si>
    <t>电动车、电瓶车使用安全率</t>
  </si>
  <si>
    <t>反映电动车、电瓶车使用的安全程度，用于考核本项目预期产出质量</t>
  </si>
  <si>
    <t>警用电瓶车（电动自行车）维护成本</t>
  </si>
  <si>
    <t>反映警用电瓶车（电动自行车）维护成本</t>
  </si>
  <si>
    <t>反映本项目预期预算执行情况，预算执行率=（实际支出资金/实际到位资金）×100%
实际支出资金：年度内项目实际拨付的资金。反应项目资金完成情况</t>
  </si>
  <si>
    <t>保障电动车、电瓶车的正常使用</t>
  </si>
  <si>
    <t>电动车、电瓶车的正常使用</t>
  </si>
  <si>
    <t>反映本项目预期产生的社会效益</t>
  </si>
  <si>
    <t>持续提高公安的出行效率</t>
  </si>
  <si>
    <t>反映本项目预期产生的可持续影响情况</t>
  </si>
  <si>
    <t>车辆使用人员满意度</t>
  </si>
  <si>
    <t>反映车辆使用人员对电动车、电瓶车的满意程度</t>
  </si>
  <si>
    <t xml:space="preserve">    政府采购项目经费</t>
  </si>
  <si>
    <t>为提高部门工作效率，优化办公环境，保障单位日常工作顺利开展，拟采购一批固定资产。通过政府采购，加强支出管理，提高资金使用效率，节约财政资金。从制度上防止政府领域腐败行为的发生，制定采购工作的预算编制、采购计划、公开招标管理及定点采购的确定工作，摸清政府采购的各个环节，促进政府采购监督工作化、经常化。进一步促进和加强政府采购的制度化建设，减少单一性来源采购，提高政府采购资金的使用效率，节约财政资金。</t>
  </si>
  <si>
    <t>购置项目数</t>
  </si>
  <si>
    <t>31</t>
  </si>
  <si>
    <t>项</t>
  </si>
  <si>
    <t>反映政府采购购置项目数</t>
  </si>
  <si>
    <t>验收通过率</t>
  </si>
  <si>
    <t>反映设备购置的产品质量情况。</t>
  </si>
  <si>
    <t>购置设备利用率</t>
  </si>
  <si>
    <t>反映设备利用情况。</t>
  </si>
  <si>
    <t>预计完成时间</t>
  </si>
  <si>
    <t>反映项目完成的时间</t>
  </si>
  <si>
    <t>政府采购项目成本</t>
  </si>
  <si>
    <t>12468999</t>
  </si>
  <si>
    <t>反映政府采购项目的成本</t>
  </si>
  <si>
    <t>配备日常工作所需物资，提高工作效率及服务质量</t>
  </si>
  <si>
    <t>提高工作效率及服务质量</t>
  </si>
  <si>
    <t>持续保障各科室日常工作开展</t>
  </si>
  <si>
    <t>反映使用人员对购置设备的整体满意情况。</t>
  </si>
  <si>
    <t>单位职工满意度</t>
  </si>
  <si>
    <t>反映单位职工对购置设备的整体满意情况。</t>
  </si>
  <si>
    <t xml:space="preserve">    其他人员支出</t>
  </si>
  <si>
    <t>做好本分局文职人员经费保障，按规定落实辅警人员各项待遇，支持部门正常履职。</t>
  </si>
  <si>
    <t>工资福利发放文职人员人数</t>
  </si>
  <si>
    <t>21</t>
  </si>
  <si>
    <t>反映分局文职人员实际发放工资人员数量。工资福利包括：文职人员工资、社会保险、住房公积金等。</t>
  </si>
  <si>
    <t>部门运转</t>
  </si>
  <si>
    <t>'正常运转</t>
  </si>
  <si>
    <t>反映部门（单位）运转情况。</t>
  </si>
  <si>
    <t>文职人员满意度</t>
  </si>
  <si>
    <t>反映分局文职人员对工资福利发放的满意程度。</t>
  </si>
  <si>
    <t xml:space="preserve">    阿拉派出所异地建设专项经费</t>
  </si>
  <si>
    <t>为适应新时期公安工作发展需要，根据省公安厅、市公安局文件要求，经经开区党工委和管委会批准，阿拉派出所异地建设，有效促进公安业务工作的开展，提高工作效率，保障辖区居民的生命财产安全。</t>
  </si>
  <si>
    <t>7585</t>
  </si>
  <si>
    <t>11248600</t>
  </si>
  <si>
    <t xml:space="preserve">    物业管理经费</t>
  </si>
  <si>
    <t>确保各营区食堂、保洁、会务、绿化、工程、门卫等正常进行，加强日常维修维护，保持设施设备的正常运行，给职工一个舒适、优美、和谐的工作环境。</t>
  </si>
  <si>
    <t>物业营区管理覆盖范围</t>
  </si>
  <si>
    <t>反映物业管理服务覆盖的营区范围</t>
  </si>
  <si>
    <t>后勤保障人数</t>
  </si>
  <si>
    <t>775</t>
  </si>
  <si>
    <t>放映本项目物业管理经费后勤保障人数；分局现有民警169人（编制174人），辅警473人，流动人口协管员115人，社区警务助理18人，共计775人。</t>
  </si>
  <si>
    <t>物业管理人员在岗率</t>
  </si>
  <si>
    <t>反映物业管理人员在岗率
物业管理人员在岗率=在岗物业管理人员/物业管理人员总数*100%</t>
  </si>
  <si>
    <t>反映项目按照实施方案完成的时间</t>
  </si>
  <si>
    <t>物业管理成本</t>
  </si>
  <si>
    <t>4541200</t>
  </si>
  <si>
    <t>反映物业管理成本的控制情况。</t>
  </si>
  <si>
    <t>确保五个营区工作的正常运转</t>
  </si>
  <si>
    <t>营区工作的正常运转</t>
  </si>
  <si>
    <t>放映五个营区工作正常运转情况，确保五个营区正常进行，加强日常维修维护，保持设施设备的正常运行</t>
  </si>
  <si>
    <t>营造并改善舒适、优美、和谐的工作环境</t>
  </si>
  <si>
    <t>加强日常维修维护，保持设施设备的正常运行，营造并改善舒适、优美、和谐的工作环境</t>
  </si>
  <si>
    <t>办事人员满意度</t>
  </si>
  <si>
    <t xml:space="preserve">    勤务辅警专项经费</t>
  </si>
  <si>
    <t>为协助民警执法、维持公共安全，平衡公安机关破解重要任务繁重与警力紧张的矛盾，建设一支警务辅助人员队伍，在协助民警维护社会治安、打击违法犯罪、开展行政管理、服务人民群众方面发挥重要作用。</t>
  </si>
  <si>
    <t>需要的辅警人数</t>
  </si>
  <si>
    <t>729</t>
  </si>
  <si>
    <t>反恐处突PTU辅警8人、勤务辅警491人、文职辅警23人、流动人口协管员治安167人、警务助理24人、社区禁毒专职人员16人</t>
  </si>
  <si>
    <t>勤务辅警工作合格率</t>
  </si>
  <si>
    <t>反映勤务辅警工作人员对自己工作的尽职情况</t>
  </si>
  <si>
    <t>在项目预计完成时间内完成计划方案</t>
  </si>
  <si>
    <t>辅警配合民警的工作及时率</t>
  </si>
  <si>
    <t>反映辅警对民警工作的支持程度</t>
  </si>
  <si>
    <t>勤务辅警工作成本</t>
  </si>
  <si>
    <t>2,323,600.00</t>
  </si>
  <si>
    <t>严格控制在方案实施的经费以内</t>
  </si>
  <si>
    <t>确保勤务辅警正常工作</t>
  </si>
  <si>
    <t>'勤务辅警正常工作</t>
  </si>
  <si>
    <t>维护社会治安、打击违法犯罪</t>
  </si>
  <si>
    <t>'社会治安、打击违法犯罪</t>
  </si>
  <si>
    <t>勤务辅警满意度</t>
  </si>
  <si>
    <t>勤务辅警对工作环境条件的满意度</t>
  </si>
  <si>
    <t>辖区居民满意度对勤务辅警工作的满意度</t>
  </si>
  <si>
    <t xml:space="preserve">    治安专项经费</t>
  </si>
  <si>
    <t>通过对辖区内的治安管理以及治安巡逻防范，查处刑事案件及治安案件，及时对辖区内的突发事件进行处置，有效预防、制止和侦查违法犯罪活动，为辖区经济建设和社会发展营造和谐稳定的社会治安环境。</t>
  </si>
  <si>
    <t>遣送“三非”人员数</t>
  </si>
  <si>
    <t>反映2023年度预期需遣送“三非”人员数，含遣送“三非”人员途中发生的差旅费、住宿费等</t>
  </si>
  <si>
    <t>各类治安宣传活动</t>
  </si>
  <si>
    <t>反映2023年预期需完成的各类治安宣传活动次数，含禁毒、反恐、国保、反邪等工作宣传活动</t>
  </si>
  <si>
    <t>购买毒品检测试纸</t>
  </si>
  <si>
    <t>1500</t>
  </si>
  <si>
    <t>张</t>
  </si>
  <si>
    <t>反映2023年度预计需进行毒品检测次数</t>
  </si>
  <si>
    <t>保障铁路护路人员生活补贴人数</t>
  </si>
  <si>
    <t>反映2023年度预计需保障铁路护路人员生活补贴人数</t>
  </si>
  <si>
    <t>群众对平安云南创建工作的知晓率</t>
  </si>
  <si>
    <t>反映群众对平安创建工作的知晓率，发放各类宣传手册，让居民提高安全防范意识</t>
  </si>
  <si>
    <t>铁路护路人员生活补贴发放及时率</t>
  </si>
  <si>
    <t>反映铁路护路人员生活补贴发放及时率，保障“三项排查”工作顺利开展</t>
  </si>
  <si>
    <t>项目预计完成时间</t>
  </si>
  <si>
    <t>反映项目计划完成时间</t>
  </si>
  <si>
    <t>治安工作成本</t>
  </si>
  <si>
    <t>354500</t>
  </si>
  <si>
    <t>反映项目预计所需工作成本</t>
  </si>
  <si>
    <t>反映本项目预算执行情况，预算执行率=（实际支出资金/实际到位资金）×100%
实际支出资金：年度内项目实际拨付的资金。反应项目资金完成情况</t>
  </si>
  <si>
    <t>提升辖区群众安全指数</t>
  </si>
  <si>
    <t>反映本项目预期产生的社会效益，切实提升辖区群众安全指数,提高辖区对公安工作满意度</t>
  </si>
  <si>
    <t>确保提高辖区社会治安和社会服务水平</t>
  </si>
  <si>
    <t>提高辖区社会治安和社会服务水平</t>
  </si>
  <si>
    <t>反映本项目预期产生的社会效益，提高辖区社会治安和社会服务水平，缓解治安压力，促进辖区经济社会可持续发展和提升辖区城市形象，具有非常显著的社会效益。</t>
  </si>
  <si>
    <t>提升经开区治安持续稳定 ，促进辖区和谐发展</t>
  </si>
  <si>
    <t>促进辖区和谐发展</t>
  </si>
  <si>
    <t>反映本项目预期产生的可持续影响情况，提升经开区治安持续稳定 ，促进辖区和谐发展</t>
  </si>
  <si>
    <t>反映单位职工对治安工作的满意程度</t>
  </si>
  <si>
    <t>反映辖区居民对治安工作的满意程度</t>
  </si>
  <si>
    <t xml:space="preserve">    非同级财政拨款专项资金</t>
  </si>
  <si>
    <t>收到的其他外单位拨入专项资金</t>
  </si>
  <si>
    <t>完成时间</t>
  </si>
  <si>
    <t>提高工作效率</t>
  </si>
  <si>
    <t>反映其他单位拨款收入提高工作效率情况</t>
  </si>
  <si>
    <t xml:space="preserve">    刑侦专项经费</t>
  </si>
  <si>
    <t>对发生在开发区内的治安、刑事等案（事）件行使区（县）一级公安机关的立案、调查、侦查、采取强制措施、治安管理处罚裁决、提请批准逮捕和移送审查起诉等职权，为辖区经济建设和社会发展营造和谐稳定的社会治安环境。</t>
  </si>
  <si>
    <t>刑事案件受理数</t>
  </si>
  <si>
    <t>3789</t>
  </si>
  <si>
    <t>件</t>
  </si>
  <si>
    <t>反映分局全年刑事案件受理数</t>
  </si>
  <si>
    <t>案件电子数据鉴定</t>
  </si>
  <si>
    <t>反映分局2023年预计需开展茶马仁泽非法吸收公众存款案、天骏非法吸收公众存款案、9.19案、小微非法吸收公众存款案共4件电子数据鉴定</t>
  </si>
  <si>
    <t>电信新型违法犯罪、扫黑除恶专项斗争宣传活动</t>
  </si>
  <si>
    <t>次</t>
  </si>
  <si>
    <t>反映分局2023年预期需开展的电信新型违法犯罪、扫黑除恶专项斗争宣传活动次数</t>
  </si>
  <si>
    <t>刑事警情较上一年度有所下降</t>
  </si>
  <si>
    <t>降低</t>
  </si>
  <si>
    <t>反映项目预期产出质量，确保刑事警情较上一年度有所下降，维护社会稳定</t>
  </si>
  <si>
    <t>案件鉴定验收合格率</t>
  </si>
  <si>
    <t>反映茶马仁泽非法吸收公众存款案、天骏非法吸收公众存款案、9.19案、小微非法吸收公众存款案件鉴定验收合格率</t>
  </si>
  <si>
    <t>刑事案件办案成本</t>
  </si>
  <si>
    <t>1460000</t>
  </si>
  <si>
    <t>反映分局2023年所需刑事案件办案成本</t>
  </si>
  <si>
    <t>案件电子数据鉴定费</t>
  </si>
  <si>
    <t>500000</t>
  </si>
  <si>
    <t>反映分局2023年所需刑事案件案件电子数据鉴定成本</t>
  </si>
  <si>
    <t>电信新型违法犯罪、扫黑除恶专项斗争宣传费</t>
  </si>
  <si>
    <t>40000</t>
  </si>
  <si>
    <t>反映分局2023年所需电信新型违法犯罪、扫黑除恶专项斗争宣传费成本</t>
  </si>
  <si>
    <t>保障刑侦工作的正常运行</t>
  </si>
  <si>
    <t>刑侦工作的正常运行</t>
  </si>
  <si>
    <t>反映本项目预期达到的社会效益，确保刑侦工作的正常运行</t>
  </si>
  <si>
    <t>为辖区经济建设和社会发展营造和谐稳定的社会治安环境</t>
  </si>
  <si>
    <t>营造并改善和谐稳定的社会治安环境</t>
  </si>
  <si>
    <t>反映本项目预期达到的可持续影响，为辖区经济建设和社会发展营造并改善和谐稳定的社会治安环境</t>
  </si>
  <si>
    <t>刑侦办案人员满意度</t>
  </si>
  <si>
    <t>反映刑侦办案人员满意度</t>
  </si>
  <si>
    <t>反映辖区居民满意度</t>
  </si>
  <si>
    <t xml:space="preserve">    办案补助经费</t>
  </si>
  <si>
    <t>装备打击犯罪，维护社会稳定，对发生在开发区内的治安、刑事、政治、交通、涉外等案（事）件行使区（县）一级公安机关的立案、调查、侦查、采取强制措施、治安管理处罚裁决、提请批准逮捕和移送审查起诉等职权，为辖区经济建设和社会发展营造和谐稳定的社会治安环境。</t>
  </si>
  <si>
    <t>受理刑事案件数</t>
  </si>
  <si>
    <t>反映分局全年受理刑事案件数</t>
  </si>
  <si>
    <t>涉案物品流转数量</t>
  </si>
  <si>
    <t>1000</t>
  </si>
  <si>
    <t>放映涉案物品流转数量</t>
  </si>
  <si>
    <t>受理治安案件数</t>
  </si>
  <si>
    <t>18927</t>
  </si>
  <si>
    <t>反映分局全年受理治安案件数</t>
  </si>
  <si>
    <t>新能源车租赁数</t>
  </si>
  <si>
    <t>28</t>
  </si>
  <si>
    <t>反映分局新能源车租赁数</t>
  </si>
  <si>
    <t>依法受理案件率</t>
  </si>
  <si>
    <t>反映依法受理案件率，考核分局全年依法受理案件数量，根据全年统计数据，依法受理案件率=实际受理案件/应依法受理案件。</t>
  </si>
  <si>
    <t>治安案件办结率</t>
  </si>
  <si>
    <t>85</t>
  </si>
  <si>
    <t>反映治安案件办结率，考核分局全年案件办理效率，根据全年统计数据，治安案件办结率=已办结案件/实际受理案件</t>
  </si>
  <si>
    <t>办案补助经费资金支付完成时间</t>
  </si>
  <si>
    <t>2693928</t>
  </si>
  <si>
    <t>反映办案补助经费资金支付情况</t>
  </si>
  <si>
    <t>查处公共信息网络犯罪案件，营造并改善良好网络环境</t>
  </si>
  <si>
    <t>营造并改善良好网络环境</t>
  </si>
  <si>
    <t>反映本项目预期达到的社会效益，营造并改善良好网络环境</t>
  </si>
  <si>
    <t>为辖区社会发展提供稳定的社会环境</t>
  </si>
  <si>
    <t>反映本项目预期达到的可持续影响，为辖区社会发展提供稳定的社会环境</t>
  </si>
  <si>
    <t xml:space="preserve">    投资项目审计监督第三方服务经费</t>
  </si>
  <si>
    <t>为进一步规范经开公安投资项目建设行为，强化单位廉政风险防控，提高项目资金使用效益，我分局积极推动投资项目审计监督，不断巩固监督成效、深化监督方式、延伸监督触角</t>
  </si>
  <si>
    <t>物资采购项目第三方审计数</t>
  </si>
  <si>
    <t>20</t>
  </si>
  <si>
    <t>反映全年物资采购项目审计数量</t>
  </si>
  <si>
    <t>购买服务项目第三方审计数</t>
  </si>
  <si>
    <t>反映全年购买服务项目审计数量</t>
  </si>
  <si>
    <t>信息化建设项目第三方审计数</t>
  </si>
  <si>
    <t>反映全年信息化建设项目审计数量</t>
  </si>
  <si>
    <t>验收合格率</t>
  </si>
  <si>
    <t>反映全年项目验收合格比率</t>
  </si>
  <si>
    <t>完成率</t>
  </si>
  <si>
    <t>反映全年项目完成比率</t>
  </si>
  <si>
    <t>项目总成本</t>
  </si>
  <si>
    <t>280000</t>
  </si>
  <si>
    <t>反映项目成本总额</t>
  </si>
  <si>
    <t>规范投资项目建设行为，提高项目资金使用效益，巩固监督成效</t>
  </si>
  <si>
    <t>提高项目资金使用效益</t>
  </si>
  <si>
    <t>采购科室满意度</t>
  </si>
  <si>
    <t>反映采购科室满意度</t>
  </si>
  <si>
    <t>预算06表</t>
  </si>
  <si>
    <t>政府性基金预算支出预算表</t>
  </si>
  <si>
    <t>单位名称：国库处</t>
  </si>
  <si>
    <t>单位名称</t>
  </si>
  <si>
    <t>本年政府性基金预算支出</t>
  </si>
  <si>
    <t>昆明市公安局国家经济技术开发区分局2023年无政府性基金预算支出预算</t>
  </si>
  <si>
    <t>预算07表</t>
  </si>
  <si>
    <t>部门政府采购预算表</t>
  </si>
  <si>
    <t>预算项目</t>
  </si>
  <si>
    <t>采购项目</t>
  </si>
  <si>
    <t>采购品目</t>
  </si>
  <si>
    <t>计量
单位</t>
  </si>
  <si>
    <t>数量</t>
  </si>
  <si>
    <t>面向中小企业预留资金</t>
  </si>
  <si>
    <t>政府性
基金</t>
  </si>
  <si>
    <t>国有资本经营收益</t>
  </si>
  <si>
    <t>财政专户管理的收入</t>
  </si>
  <si>
    <t>C16070100 基础环境运维服务</t>
  </si>
  <si>
    <t>昆明经济技术开发区治安视频监控系统建设项目维护保养服务项目</t>
  </si>
  <si>
    <t>昆明市公安局国家经济技术开发区分局视频监控系统高清改造维护保养服务项目</t>
  </si>
  <si>
    <t>C16990000 其他信息技术服务</t>
  </si>
  <si>
    <t>2022年移动警务通服务项目</t>
  </si>
  <si>
    <t>批</t>
  </si>
  <si>
    <t>A02010105 台式计算机</t>
  </si>
  <si>
    <t>台式电脑</t>
  </si>
  <si>
    <t>台</t>
  </si>
  <si>
    <t>A02010108 便携式计算机</t>
  </si>
  <si>
    <t>笔记本电脑</t>
  </si>
  <si>
    <t>A02020100 复印机</t>
  </si>
  <si>
    <t>黑白复印机</t>
  </si>
  <si>
    <t>A02020501 数字照相机</t>
  </si>
  <si>
    <t>数码相机</t>
  </si>
  <si>
    <t>A02021120 高拍仪</t>
  </si>
  <si>
    <t>户籍高拍仪</t>
  </si>
  <si>
    <t>A02021301 碎纸机</t>
  </si>
  <si>
    <t>碎纸机</t>
  </si>
  <si>
    <t>A02029900 其他办公设备</t>
  </si>
  <si>
    <t>户籍指纹采集仪</t>
  </si>
  <si>
    <t>经开公安桌面云系统扩容设备采购及安装调试</t>
  </si>
  <si>
    <t>密拍设备</t>
  </si>
  <si>
    <t>无人机反制设备</t>
  </si>
  <si>
    <t>新型涉网案件一站式智勘取证终端</t>
  </si>
  <si>
    <t>御天敌F90S无人机反制设备</t>
  </si>
  <si>
    <t>执法办案区人员一体化采集设备(含足迹采集仪）</t>
  </si>
  <si>
    <t>A02080702 特种电话机</t>
  </si>
  <si>
    <t>录音电话</t>
  </si>
  <si>
    <t>支</t>
  </si>
  <si>
    <t>A02091402 硬盘播出设备</t>
  </si>
  <si>
    <t>硬盘</t>
  </si>
  <si>
    <t>A02370700 警械设备</t>
  </si>
  <si>
    <t>警用装备</t>
  </si>
  <si>
    <t>A05010201 办公桌</t>
  </si>
  <si>
    <t>办公桌椅</t>
  </si>
  <si>
    <t>A05010502 文件柜</t>
  </si>
  <si>
    <t>文件柜</t>
  </si>
  <si>
    <t>A05040101 复印纸</t>
  </si>
  <si>
    <t>复印纸</t>
  </si>
  <si>
    <t>B07000000 装修工程</t>
  </si>
  <si>
    <t>“5.15”指定监视居住场所改造费</t>
  </si>
  <si>
    <t>昌宏路过渡用房改造装修费</t>
  </si>
  <si>
    <t>B08010000 房屋修缮</t>
  </si>
  <si>
    <t>房屋改造及维修</t>
  </si>
  <si>
    <t>B99000000 其他建筑工程</t>
  </si>
  <si>
    <t>智慧社区</t>
  </si>
  <si>
    <t>C16030200 数据加工处理服务</t>
  </si>
  <si>
    <t>云镜系统服务（含3个账户）</t>
  </si>
  <si>
    <t>C16039900 其他数据处理服务</t>
  </si>
  <si>
    <t>电信网络诈骗AI智能服务</t>
  </si>
  <si>
    <t>2017年贵昆路与呈黄路沿线视频监控设备及安装调试维护保养服务</t>
  </si>
  <si>
    <t>2018年昆明经开区视频监控系统设备采购与安装调试维护保养服务</t>
  </si>
  <si>
    <t>30人警务通服务采购</t>
  </si>
  <si>
    <t>《电子信息采集系统设备采购》</t>
  </si>
  <si>
    <t>《昆明市公安局多制式移动终端电子信息采集设备建设项目》维护费</t>
  </si>
  <si>
    <t>公安信息系统等级保护安全加固设备采购及三级等保测评</t>
  </si>
  <si>
    <t>C23090199 其他印刷服务</t>
  </si>
  <si>
    <t>印刷服务</t>
  </si>
  <si>
    <t>C99000000 其他服务</t>
  </si>
  <si>
    <t>便携式主被DW设备升级服务</t>
  </si>
  <si>
    <t>预算08表</t>
  </si>
  <si>
    <t>政府购买服务预算表</t>
  </si>
  <si>
    <t>政府购买服务项目</t>
  </si>
  <si>
    <t>政府购买服务指导性目录代码</t>
  </si>
  <si>
    <t>所属服务类别</t>
  </si>
  <si>
    <t>所属服务领域</t>
  </si>
  <si>
    <t>购买内容简述</t>
  </si>
  <si>
    <t>单位自筹</t>
  </si>
  <si>
    <t>B1001 机关信息系统开发与维护服务</t>
  </si>
  <si>
    <t>B 政府履职辅助性服务</t>
  </si>
  <si>
    <t>空</t>
  </si>
  <si>
    <t>0</t>
  </si>
  <si>
    <t>B1003 网络接入服务</t>
  </si>
  <si>
    <t>2017年贵昆路与呈黄路沿线视频监控设备及安装调试采购项目维护保养服务项目（含光纤租用）</t>
  </si>
  <si>
    <t>2018年昆明经开区视频监控(含人像识别)系统设备采购与安装调试项目维护保养服务项目（含光纤租用）</t>
  </si>
  <si>
    <t>《电子信息采集系统设备采购》《多制式移动终端电子信息采集设备采购与安装调试项目》维护</t>
  </si>
  <si>
    <t>《昆明市公安局多制式移动终端电子信息采集设备建设项目》维护</t>
  </si>
  <si>
    <t>B1002 数据处理服务</t>
  </si>
  <si>
    <t>预算09-1表</t>
  </si>
  <si>
    <t>对下转移支付预算表</t>
  </si>
  <si>
    <t>单位名称（项目）</t>
  </si>
  <si>
    <t>地区</t>
  </si>
  <si>
    <t>政府性基金</t>
  </si>
  <si>
    <t>昆明市公安局国家经济技术开发区分局2022年无对下转移支付预算</t>
  </si>
  <si>
    <t>预算09-2表</t>
  </si>
  <si>
    <t>对下转移支付绩效目标表</t>
  </si>
  <si>
    <t>昆明市公安局国家经济技术开发区分局2023年无对下转移支付预算</t>
  </si>
  <si>
    <t>预算10表</t>
  </si>
  <si>
    <t>新增资产配置表</t>
  </si>
  <si>
    <t>资产类别</t>
  </si>
  <si>
    <t>资产分类代码.名称</t>
  </si>
  <si>
    <t>资产名称</t>
  </si>
  <si>
    <t>计量单位</t>
  </si>
  <si>
    <t>财政部门批复数（元）</t>
  </si>
  <si>
    <t>单价</t>
  </si>
  <si>
    <t>金额</t>
  </si>
  <si>
    <t>通用设备</t>
  </si>
  <si>
    <t>专用设备</t>
  </si>
  <si>
    <t>预算11表</t>
  </si>
  <si>
    <t>上级补助项目支出预算表</t>
  </si>
  <si>
    <t>上级补助</t>
  </si>
  <si>
    <r>
      <rPr>
        <sz val="9"/>
        <rFont val="Microsoft YaHei UI"/>
        <charset val="1"/>
      </rPr>
      <t>311专项业务类</t>
    </r>
  </si>
  <si>
    <r>
      <rPr>
        <sz val="9"/>
        <rFont val="Microsoft YaHei UI"/>
        <charset val="1"/>
      </rPr>
      <t>2022年社区戒毒社区康复工作经费</t>
    </r>
  </si>
  <si>
    <t>2022年公安省对下转移支付资金</t>
  </si>
  <si>
    <t>预算12表</t>
  </si>
  <si>
    <t>部门项目中期规划预算表</t>
  </si>
  <si>
    <t>项目级次</t>
  </si>
  <si>
    <t>2023年</t>
  </si>
  <si>
    <t>2024年</t>
  </si>
  <si>
    <t>2025年</t>
  </si>
  <si>
    <t>311 专项业务类</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</si>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</sst>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quot;&quot;"/>
    <numFmt numFmtId="177" formatCode="0.00_);[Red]\-0.00\ "/>
    <numFmt numFmtId="178" formatCode="0.00_ "/>
  </numFmts>
  <fonts count="43">
    <font>
      <sz val="9"/>
      <name val="Microsoft YaHei UI"/>
      <charset val="1"/>
    </font>
    <font>
      <sz val="10"/>
      <name val="宋体"/>
      <charset val="134"/>
    </font>
    <font>
      <sz val="10"/>
      <color rgb="FF000000"/>
      <name val="宋体"/>
      <charset val="134"/>
    </font>
    <font>
      <b/>
      <sz val="23"/>
      <color rgb="FF000000"/>
      <name val="宋体"/>
      <charset val="134"/>
    </font>
    <font>
      <sz val="9"/>
      <color rgb="FF000000"/>
      <name val="宋体"/>
      <charset val="134"/>
    </font>
    <font>
      <sz val="11"/>
      <color rgb="FF000000"/>
      <name val="宋体"/>
      <charset val="134"/>
    </font>
    <font>
      <sz val="9"/>
      <name val="Microsoft YaHei UI"/>
      <charset val="134"/>
    </font>
    <font>
      <sz val="9"/>
      <name val="宋体"/>
      <charset val="134"/>
    </font>
    <font>
      <b/>
      <sz val="22"/>
      <color rgb="FF000000"/>
      <name val="宋体"/>
      <charset val="134"/>
    </font>
    <font>
      <sz val="11"/>
      <name val="宋体"/>
      <charset val="134"/>
    </font>
    <font>
      <sz val="10"/>
      <color rgb="FFFFFFFF"/>
      <name val="宋体"/>
      <charset val="134"/>
    </font>
    <font>
      <b/>
      <sz val="21"/>
      <color rgb="FF000000"/>
      <name val="宋体"/>
      <charset val="134"/>
    </font>
    <font>
      <sz val="10"/>
      <color theme="0"/>
      <name val="宋体"/>
      <charset val="134"/>
    </font>
    <font>
      <sz val="9"/>
      <name val="宋体"/>
      <charset val="1"/>
    </font>
    <font>
      <sz val="12"/>
      <name val="宋体"/>
      <charset val="134"/>
    </font>
    <font>
      <sz val="18"/>
      <name val="华文中宋"/>
      <charset val="134"/>
    </font>
    <font>
      <sz val="10"/>
      <name val="宋体"/>
      <charset val="1"/>
    </font>
    <font>
      <b/>
      <sz val="20"/>
      <color rgb="FF000000"/>
      <name val="宋体"/>
      <charset val="134"/>
    </font>
    <font>
      <b/>
      <sz val="11"/>
      <color rgb="FF000000"/>
      <name val="宋体"/>
      <charset val="134"/>
    </font>
    <font>
      <b/>
      <sz val="9"/>
      <color rgb="FF000000"/>
      <name val="宋体"/>
      <charset val="134"/>
    </font>
    <font>
      <b/>
      <sz val="8"/>
      <color rgb="FF000000"/>
      <name val="宋体"/>
      <charset val="134"/>
    </font>
    <font>
      <sz val="10"/>
      <color rgb="FF000000"/>
      <name val="黑体"/>
      <charset val="134"/>
    </font>
    <font>
      <b/>
      <sz val="10"/>
      <color rgb="FF000000"/>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5">
    <fill>
      <patternFill patternType="none"/>
    </fill>
    <fill>
      <patternFill patternType="gray125"/>
    </fill>
    <fill>
      <patternFill patternType="solid">
        <fgColor theme="0"/>
        <bgColor indexed="64"/>
      </patternFill>
    </fill>
    <fill>
      <patternFill patternType="solid">
        <fgColor theme="9" tint="0.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auto="1"/>
      </top>
      <bottom/>
      <diagonal/>
    </border>
    <border>
      <left style="thin">
        <color rgb="FF000000"/>
      </left>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top"/>
      <protection locked="0"/>
    </xf>
    <xf numFmtId="43" fontId="23" fillId="0" borderId="0" applyFont="0" applyFill="0" applyBorder="0" applyAlignment="0" applyProtection="0">
      <alignment vertical="center"/>
    </xf>
    <xf numFmtId="44" fontId="23" fillId="0" borderId="0" applyFont="0" applyFill="0" applyBorder="0" applyAlignment="0" applyProtection="0">
      <alignment vertical="center"/>
    </xf>
    <xf numFmtId="9" fontId="23" fillId="0" borderId="0" applyFont="0" applyFill="0" applyBorder="0" applyAlignment="0" applyProtection="0">
      <alignment vertical="center"/>
    </xf>
    <xf numFmtId="41" fontId="23" fillId="0" borderId="0" applyFont="0" applyFill="0" applyBorder="0" applyAlignment="0" applyProtection="0">
      <alignment vertical="center"/>
    </xf>
    <xf numFmtId="42" fontId="23"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3" fillId="4" borderId="21"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22" applyNumberFormat="0" applyFill="0" applyAlignment="0" applyProtection="0">
      <alignment vertical="center"/>
    </xf>
    <xf numFmtId="0" fontId="30" fillId="0" borderId="22" applyNumberFormat="0" applyFill="0" applyAlignment="0" applyProtection="0">
      <alignment vertical="center"/>
    </xf>
    <xf numFmtId="0" fontId="31" fillId="0" borderId="23" applyNumberFormat="0" applyFill="0" applyAlignment="0" applyProtection="0">
      <alignment vertical="center"/>
    </xf>
    <xf numFmtId="0" fontId="31" fillId="0" borderId="0" applyNumberFormat="0" applyFill="0" applyBorder="0" applyAlignment="0" applyProtection="0">
      <alignment vertical="center"/>
    </xf>
    <xf numFmtId="0" fontId="32" fillId="5" borderId="24" applyNumberFormat="0" applyAlignment="0" applyProtection="0">
      <alignment vertical="center"/>
    </xf>
    <xf numFmtId="0" fontId="33" fillId="6" borderId="25" applyNumberFormat="0" applyAlignment="0" applyProtection="0">
      <alignment vertical="center"/>
    </xf>
    <xf numFmtId="0" fontId="34" fillId="6" borderId="24" applyNumberFormat="0" applyAlignment="0" applyProtection="0">
      <alignment vertical="center"/>
    </xf>
    <xf numFmtId="0" fontId="35" fillId="7" borderId="26" applyNumberFormat="0" applyAlignment="0" applyProtection="0">
      <alignment vertical="center"/>
    </xf>
    <xf numFmtId="0" fontId="36" fillId="0" borderId="27" applyNumberFormat="0" applyFill="0" applyAlignment="0" applyProtection="0">
      <alignment vertical="center"/>
    </xf>
    <xf numFmtId="0" fontId="37" fillId="0" borderId="28" applyNumberFormat="0" applyFill="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2" fillId="12" borderId="0" applyNumberFormat="0" applyBorder="0" applyAlignment="0" applyProtection="0">
      <alignment vertical="center"/>
    </xf>
    <xf numFmtId="0" fontId="42" fillId="13" borderId="0" applyNumberFormat="0" applyBorder="0" applyAlignment="0" applyProtection="0">
      <alignment vertical="center"/>
    </xf>
    <xf numFmtId="0" fontId="41" fillId="14" borderId="0" applyNumberFormat="0" applyBorder="0" applyAlignment="0" applyProtection="0">
      <alignment vertical="center"/>
    </xf>
    <xf numFmtId="0" fontId="41" fillId="15" borderId="0" applyNumberFormat="0" applyBorder="0" applyAlignment="0" applyProtection="0">
      <alignment vertical="center"/>
    </xf>
    <xf numFmtId="0" fontId="42" fillId="16" borderId="0" applyNumberFormat="0" applyBorder="0" applyAlignment="0" applyProtection="0">
      <alignment vertical="center"/>
    </xf>
    <xf numFmtId="0" fontId="42" fillId="17" borderId="0" applyNumberFormat="0" applyBorder="0" applyAlignment="0" applyProtection="0">
      <alignment vertical="center"/>
    </xf>
    <xf numFmtId="0" fontId="41" fillId="18" borderId="0" applyNumberFormat="0" applyBorder="0" applyAlignment="0" applyProtection="0">
      <alignment vertical="center"/>
    </xf>
    <xf numFmtId="0" fontId="41" fillId="19" borderId="0" applyNumberFormat="0" applyBorder="0" applyAlignment="0" applyProtection="0">
      <alignment vertical="center"/>
    </xf>
    <xf numFmtId="0" fontId="42" fillId="20" borderId="0" applyNumberFormat="0" applyBorder="0" applyAlignment="0" applyProtection="0">
      <alignment vertical="center"/>
    </xf>
    <xf numFmtId="0" fontId="42"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42" fillId="24" borderId="0" applyNumberFormat="0" applyBorder="0" applyAlignment="0" applyProtection="0">
      <alignment vertical="center"/>
    </xf>
    <xf numFmtId="0" fontId="42"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42" fillId="28" borderId="0" applyNumberFormat="0" applyBorder="0" applyAlignment="0" applyProtection="0">
      <alignment vertical="center"/>
    </xf>
    <xf numFmtId="0" fontId="42" fillId="2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42" fillId="32" borderId="0" applyNumberFormat="0" applyBorder="0" applyAlignment="0" applyProtection="0">
      <alignment vertical="center"/>
    </xf>
    <xf numFmtId="0" fontId="42" fillId="33" borderId="0" applyNumberFormat="0" applyBorder="0" applyAlignment="0" applyProtection="0">
      <alignment vertical="center"/>
    </xf>
    <xf numFmtId="0" fontId="41" fillId="34"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xf numFmtId="0" fontId="6" fillId="0" borderId="0">
      <alignment vertical="top"/>
      <protection locked="0"/>
    </xf>
    <xf numFmtId="0" fontId="14" fillId="0" borderId="0"/>
    <xf numFmtId="0" fontId="1" fillId="0" borderId="0"/>
    <xf numFmtId="0" fontId="1" fillId="0" borderId="0"/>
  </cellStyleXfs>
  <cellXfs count="307">
    <xf numFmtId="0" fontId="0" fillId="0" borderId="0" xfId="0" applyFont="1" applyFill="1" applyBorder="1" applyAlignment="1" applyProtection="1">
      <alignment vertical="top"/>
      <protection locked="0"/>
    </xf>
    <xf numFmtId="0" fontId="1" fillId="0" borderId="0" xfId="52" applyFont="1" applyFill="1" applyBorder="1" applyAlignment="1" applyProtection="1"/>
    <xf numFmtId="49" fontId="2" fillId="0" borderId="0" xfId="52" applyNumberFormat="1" applyFont="1" applyFill="1" applyBorder="1" applyAlignment="1" applyProtection="1"/>
    <xf numFmtId="0" fontId="2" fillId="0" borderId="0" xfId="52" applyFont="1" applyFill="1" applyBorder="1" applyAlignment="1" applyProtection="1"/>
    <xf numFmtId="0" fontId="2" fillId="0" borderId="0" xfId="52" applyFont="1" applyFill="1" applyBorder="1" applyAlignment="1" applyProtection="1">
      <alignment horizontal="right" vertical="center"/>
      <protection locked="0"/>
    </xf>
    <xf numFmtId="0" fontId="3" fillId="0" borderId="0" xfId="52" applyFont="1" applyFill="1" applyBorder="1" applyAlignment="1" applyProtection="1">
      <alignment horizontal="center" vertical="center"/>
    </xf>
    <xf numFmtId="0" fontId="4" fillId="0" borderId="0" xfId="52" applyFont="1" applyFill="1" applyBorder="1" applyAlignment="1" applyProtection="1">
      <alignment horizontal="left" vertical="center"/>
      <protection locked="0"/>
    </xf>
    <xf numFmtId="0" fontId="5" fillId="0" borderId="0" xfId="52" applyFont="1" applyFill="1" applyBorder="1" applyAlignment="1" applyProtection="1">
      <alignment horizontal="left" vertical="center"/>
    </xf>
    <xf numFmtId="0" fontId="5" fillId="0" borderId="0" xfId="52" applyFont="1" applyFill="1" applyBorder="1" applyAlignment="1" applyProtection="1"/>
    <xf numFmtId="0" fontId="2" fillId="0" borderId="0" xfId="52" applyFont="1" applyFill="1" applyBorder="1" applyAlignment="1" applyProtection="1">
      <alignment horizontal="right"/>
      <protection locked="0"/>
    </xf>
    <xf numFmtId="0" fontId="5" fillId="0" borderId="1" xfId="52" applyFont="1" applyFill="1" applyBorder="1" applyAlignment="1" applyProtection="1">
      <alignment horizontal="center" vertical="center" wrapText="1"/>
      <protection locked="0"/>
    </xf>
    <xf numFmtId="0" fontId="5" fillId="0" borderId="1" xfId="52" applyFont="1" applyFill="1" applyBorder="1" applyAlignment="1" applyProtection="1">
      <alignment horizontal="center" vertical="center" wrapText="1"/>
    </xf>
    <xf numFmtId="0" fontId="5" fillId="0" borderId="2" xfId="52" applyFont="1" applyFill="1" applyBorder="1" applyAlignment="1" applyProtection="1">
      <alignment horizontal="center" vertical="center"/>
    </xf>
    <xf numFmtId="0" fontId="5" fillId="0" borderId="3" xfId="52" applyFont="1" applyFill="1" applyBorder="1" applyAlignment="1" applyProtection="1">
      <alignment horizontal="center" vertical="center"/>
    </xf>
    <xf numFmtId="0" fontId="5" fillId="0" borderId="4" xfId="52" applyFont="1" applyFill="1" applyBorder="1" applyAlignment="1" applyProtection="1">
      <alignment horizontal="center" vertical="center"/>
    </xf>
    <xf numFmtId="0" fontId="5" fillId="0" borderId="5" xfId="52" applyFont="1" applyFill="1" applyBorder="1" applyAlignment="1" applyProtection="1">
      <alignment horizontal="center" vertical="center" wrapText="1"/>
      <protection locked="0"/>
    </xf>
    <xf numFmtId="0" fontId="5" fillId="0" borderId="5" xfId="52" applyFont="1" applyFill="1" applyBorder="1" applyAlignment="1" applyProtection="1">
      <alignment horizontal="center" vertical="center" wrapText="1"/>
    </xf>
    <xf numFmtId="0" fontId="5" fillId="0" borderId="1" xfId="52" applyFont="1" applyFill="1" applyBorder="1" applyAlignment="1" applyProtection="1">
      <alignment horizontal="center" vertical="center"/>
    </xf>
    <xf numFmtId="0" fontId="5" fillId="0" borderId="6" xfId="52" applyFont="1" applyFill="1" applyBorder="1" applyAlignment="1" applyProtection="1">
      <alignment horizontal="center" vertical="center" wrapText="1"/>
      <protection locked="0"/>
    </xf>
    <xf numFmtId="0" fontId="5" fillId="0" borderId="6" xfId="52" applyFont="1" applyFill="1" applyBorder="1" applyAlignment="1" applyProtection="1">
      <alignment horizontal="center" vertical="center" wrapText="1"/>
    </xf>
    <xf numFmtId="0" fontId="5" fillId="0" borderId="6" xfId="52" applyFont="1" applyFill="1" applyBorder="1" applyAlignment="1" applyProtection="1">
      <alignment horizontal="center" vertical="center"/>
    </xf>
    <xf numFmtId="0" fontId="2" fillId="0" borderId="7" xfId="52" applyFont="1" applyFill="1" applyBorder="1" applyAlignment="1" applyProtection="1">
      <alignment horizontal="center" vertical="center"/>
    </xf>
    <xf numFmtId="0" fontId="2" fillId="0" borderId="7" xfId="52" applyFont="1" applyFill="1" applyBorder="1" applyAlignment="1" applyProtection="1">
      <alignment horizontal="center" vertical="center"/>
      <protection locked="0"/>
    </xf>
    <xf numFmtId="0" fontId="2" fillId="0" borderId="7" xfId="52" applyNumberFormat="1" applyFont="1" applyFill="1" applyBorder="1" applyAlignment="1" applyProtection="1">
      <alignment horizontal="center" vertical="center"/>
    </xf>
    <xf numFmtId="4" fontId="2" fillId="0" borderId="7" xfId="52" applyNumberFormat="1" applyFont="1" applyFill="1" applyBorder="1" applyAlignment="1" applyProtection="1">
      <alignment horizontal="center" vertical="center"/>
    </xf>
    <xf numFmtId="0" fontId="5" fillId="0" borderId="5" xfId="52" applyFont="1" applyFill="1" applyBorder="1" applyAlignment="1" applyProtection="1">
      <alignment horizontal="center" vertical="center"/>
    </xf>
    <xf numFmtId="0" fontId="4" fillId="0" borderId="7" xfId="52" applyNumberFormat="1" applyFont="1" applyFill="1" applyBorder="1" applyAlignment="1" applyProtection="1">
      <alignment horizontal="left" vertical="center" wrapText="1"/>
    </xf>
    <xf numFmtId="0" fontId="0" fillId="0" borderId="0" xfId="0" applyAlignment="1">
      <alignment vertical="top" wrapText="1"/>
      <protection locked="0"/>
    </xf>
    <xf numFmtId="0" fontId="4" fillId="0" borderId="7" xfId="52" applyFont="1" applyFill="1" applyBorder="1" applyAlignment="1" applyProtection="1">
      <alignment horizontal="left" vertical="center" wrapText="1"/>
    </xf>
    <xf numFmtId="0" fontId="6" fillId="0" borderId="7" xfId="52" applyNumberFormat="1" applyFont="1" applyFill="1" applyBorder="1" applyAlignment="1" applyProtection="1">
      <alignment horizontal="left" vertical="center" wrapText="1"/>
    </xf>
    <xf numFmtId="4" fontId="7" fillId="0" borderId="7" xfId="52" applyNumberFormat="1" applyFont="1" applyFill="1" applyBorder="1" applyAlignment="1" applyProtection="1">
      <alignment horizontal="right" vertical="center" wrapText="1"/>
    </xf>
    <xf numFmtId="0" fontId="1" fillId="0" borderId="2" xfId="52" applyFont="1" applyFill="1" applyBorder="1" applyAlignment="1" applyProtection="1">
      <alignment horizontal="center" vertical="center" wrapText="1"/>
      <protection locked="0"/>
    </xf>
    <xf numFmtId="0" fontId="7" fillId="0" borderId="3" xfId="52" applyFont="1" applyFill="1" applyBorder="1" applyAlignment="1" applyProtection="1">
      <alignment horizontal="left" vertical="center"/>
    </xf>
    <xf numFmtId="0" fontId="7" fillId="0" borderId="4" xfId="52" applyFont="1" applyFill="1" applyBorder="1" applyAlignment="1" applyProtection="1">
      <alignment horizontal="left" vertical="center"/>
    </xf>
    <xf numFmtId="4" fontId="7" fillId="0" borderId="7" xfId="52" applyNumberFormat="1" applyFont="1" applyFill="1" applyBorder="1" applyAlignment="1" applyProtection="1">
      <alignment horizontal="right" vertical="center" wrapText="1"/>
      <protection locked="0"/>
    </xf>
    <xf numFmtId="0" fontId="7" fillId="0" borderId="7" xfId="52" applyFont="1" applyFill="1" applyBorder="1" applyAlignment="1" applyProtection="1">
      <alignment horizontal="right" vertical="center" wrapText="1"/>
    </xf>
    <xf numFmtId="0" fontId="7" fillId="0" borderId="7" xfId="52" applyFont="1" applyFill="1" applyBorder="1" applyAlignment="1" applyProtection="1">
      <alignment horizontal="right" vertical="center" wrapText="1"/>
      <protection locked="0"/>
    </xf>
    <xf numFmtId="0" fontId="1" fillId="0" borderId="0" xfId="52" applyFont="1" applyFill="1" applyBorder="1" applyAlignment="1" applyProtection="1">
      <alignment vertical="top"/>
      <protection locked="0"/>
    </xf>
    <xf numFmtId="0" fontId="1" fillId="0" borderId="0" xfId="52" applyFont="1" applyFill="1" applyBorder="1" applyAlignment="1" applyProtection="1">
      <alignment vertical="center"/>
    </xf>
    <xf numFmtId="0" fontId="7" fillId="0" borderId="0" xfId="52" applyFont="1" applyFill="1" applyBorder="1" applyAlignment="1" applyProtection="1">
      <alignment vertical="top"/>
      <protection locked="0"/>
    </xf>
    <xf numFmtId="0" fontId="4" fillId="0" borderId="0" xfId="52" applyFont="1" applyFill="1" applyBorder="1" applyAlignment="1" applyProtection="1">
      <alignment horizontal="right" vertical="center"/>
    </xf>
    <xf numFmtId="0" fontId="8" fillId="0" borderId="0" xfId="52" applyFont="1" applyFill="1" applyBorder="1" applyAlignment="1" applyProtection="1">
      <alignment horizontal="center" vertical="center" wrapText="1"/>
    </xf>
    <xf numFmtId="0" fontId="4" fillId="0" borderId="0" xfId="52" applyFont="1" applyFill="1" applyBorder="1" applyAlignment="1" applyProtection="1">
      <alignment horizontal="left" vertical="center"/>
    </xf>
    <xf numFmtId="0" fontId="5" fillId="0" borderId="2" xfId="52" applyFont="1" applyFill="1" applyBorder="1" applyAlignment="1" applyProtection="1">
      <alignment horizontal="center" vertical="center" wrapText="1"/>
    </xf>
    <xf numFmtId="0" fontId="5" fillId="0" borderId="3" xfId="52" applyFont="1" applyFill="1" applyBorder="1" applyAlignment="1" applyProtection="1">
      <alignment horizontal="center" vertical="center" wrapText="1"/>
    </xf>
    <xf numFmtId="0" fontId="5" fillId="0" borderId="4" xfId="52" applyFont="1" applyFill="1" applyBorder="1" applyAlignment="1" applyProtection="1">
      <alignment horizontal="center" vertical="center" wrapText="1"/>
    </xf>
    <xf numFmtId="0" fontId="5" fillId="0" borderId="7" xfId="52" applyFont="1" applyFill="1" applyBorder="1" applyAlignment="1" applyProtection="1">
      <alignment horizontal="center" vertical="center" wrapText="1"/>
    </xf>
    <xf numFmtId="0" fontId="2" fillId="0" borderId="7" xfId="52" applyNumberFormat="1" applyFont="1" applyFill="1" applyBorder="1" applyAlignment="1" applyProtection="1">
      <alignment horizontal="center" vertical="center" wrapText="1"/>
    </xf>
    <xf numFmtId="49" fontId="2" fillId="0" borderId="7" xfId="52" applyNumberFormat="1" applyFont="1" applyFill="1" applyBorder="1" applyAlignment="1" applyProtection="1">
      <alignment horizontal="center" vertical="center" wrapText="1"/>
    </xf>
    <xf numFmtId="176" fontId="2" fillId="0" borderId="7" xfId="52" applyNumberFormat="1" applyFont="1" applyFill="1" applyBorder="1" applyAlignment="1" applyProtection="1">
      <alignment horizontal="center" vertical="center" wrapText="1"/>
    </xf>
    <xf numFmtId="0" fontId="2" fillId="0" borderId="7" xfId="52" applyFont="1" applyFill="1" applyBorder="1" applyAlignment="1" applyProtection="1">
      <alignment horizontal="center" vertical="center" wrapText="1"/>
      <protection locked="0"/>
    </xf>
    <xf numFmtId="0" fontId="2" fillId="0" borderId="4" xfId="52" applyFont="1" applyFill="1" applyBorder="1" applyAlignment="1" applyProtection="1">
      <alignment vertical="center" wrapText="1"/>
      <protection locked="0"/>
    </xf>
    <xf numFmtId="0" fontId="2" fillId="0" borderId="7" xfId="52" applyFont="1" applyFill="1" applyBorder="1" applyAlignment="1" applyProtection="1">
      <alignment horizontal="right" vertical="center" wrapText="1"/>
      <protection locked="0"/>
    </xf>
    <xf numFmtId="0" fontId="2" fillId="0" borderId="7" xfId="52" applyFont="1" applyFill="1" applyBorder="1" applyAlignment="1" applyProtection="1">
      <alignment horizontal="right" vertical="center"/>
      <protection locked="0"/>
    </xf>
    <xf numFmtId="4" fontId="2" fillId="0" borderId="7" xfId="52" applyNumberFormat="1" applyFont="1" applyFill="1" applyBorder="1" applyAlignment="1" applyProtection="1">
      <alignment horizontal="right" vertical="center"/>
      <protection locked="0"/>
    </xf>
    <xf numFmtId="0" fontId="8" fillId="0" borderId="0" xfId="52" applyFont="1" applyFill="1" applyBorder="1" applyAlignment="1" applyProtection="1">
      <alignment horizontal="center" vertical="center"/>
    </xf>
    <xf numFmtId="0" fontId="3" fillId="0" borderId="0" xfId="52" applyFont="1" applyFill="1" applyBorder="1" applyAlignment="1" applyProtection="1">
      <alignment horizontal="center" vertical="center"/>
      <protection locked="0"/>
    </xf>
    <xf numFmtId="0" fontId="7" fillId="0" borderId="0" xfId="52" applyFont="1" applyFill="1" applyBorder="1" applyAlignment="1" applyProtection="1">
      <alignment horizontal="left" vertical="center"/>
      <protection locked="0"/>
    </xf>
    <xf numFmtId="0" fontId="1" fillId="0" borderId="0" xfId="52" applyFont="1" applyFill="1" applyBorder="1" applyAlignment="1" applyProtection="1">
      <alignment vertical="center"/>
      <protection locked="0"/>
    </xf>
    <xf numFmtId="0" fontId="5" fillId="0" borderId="7" xfId="52" applyFont="1" applyFill="1" applyBorder="1" applyAlignment="1" applyProtection="1">
      <alignment horizontal="center" vertical="center"/>
      <protection locked="0"/>
    </xf>
    <xf numFmtId="0" fontId="5" fillId="0" borderId="1" xfId="52" applyFont="1" applyFill="1" applyBorder="1" applyAlignment="1" applyProtection="1">
      <alignment horizontal="center" vertical="center"/>
      <protection locked="0"/>
    </xf>
    <xf numFmtId="0" fontId="4" fillId="0" borderId="8" xfId="52" applyFont="1" applyFill="1" applyBorder="1" applyAlignment="1" applyProtection="1">
      <alignment horizontal="center" vertical="center" wrapText="1"/>
    </xf>
    <xf numFmtId="0" fontId="4" fillId="0" borderId="9" xfId="52" applyFont="1" applyFill="1" applyBorder="1" applyAlignment="1" applyProtection="1">
      <alignment horizontal="center" vertical="center" wrapText="1"/>
    </xf>
    <xf numFmtId="0" fontId="4" fillId="0" borderId="4" xfId="52" applyFont="1" applyFill="1" applyBorder="1" applyAlignment="1" applyProtection="1">
      <alignment vertical="center" wrapText="1"/>
    </xf>
    <xf numFmtId="0" fontId="4" fillId="0" borderId="7" xfId="52" applyFont="1" applyFill="1" applyBorder="1" applyAlignment="1" applyProtection="1">
      <alignment vertical="center" wrapText="1"/>
    </xf>
    <xf numFmtId="0" fontId="4" fillId="0" borderId="7" xfId="52" applyFont="1" applyFill="1" applyBorder="1" applyAlignment="1" applyProtection="1">
      <alignment horizontal="center" vertical="center" wrapText="1"/>
    </xf>
    <xf numFmtId="0" fontId="4" fillId="0" borderId="7" xfId="52" applyFont="1" applyFill="1" applyBorder="1" applyAlignment="1" applyProtection="1">
      <alignment horizontal="center" vertical="center"/>
      <protection locked="0"/>
    </xf>
    <xf numFmtId="0" fontId="7" fillId="0" borderId="6" xfId="52" applyFont="1" applyFill="1" applyBorder="1" applyAlignment="1" applyProtection="1">
      <alignment horizontal="left" vertical="center" wrapText="1"/>
      <protection locked="0"/>
    </xf>
    <xf numFmtId="0" fontId="7" fillId="0" borderId="7" xfId="52" applyFont="1" applyFill="1" applyBorder="1" applyAlignment="1" applyProtection="1">
      <alignment horizontal="left" vertical="center" wrapText="1"/>
      <protection locked="0"/>
    </xf>
    <xf numFmtId="0" fontId="4" fillId="0" borderId="0" xfId="52" applyFont="1" applyFill="1" applyBorder="1" applyAlignment="1" applyProtection="1">
      <alignment horizontal="right" vertical="center"/>
      <protection locked="0"/>
    </xf>
    <xf numFmtId="0" fontId="2" fillId="0" borderId="0" xfId="52" applyFont="1" applyFill="1" applyBorder="1" applyAlignment="1" applyProtection="1">
      <alignment horizontal="right" vertical="center"/>
    </xf>
    <xf numFmtId="0" fontId="4" fillId="0" borderId="0" xfId="52" applyFont="1" applyFill="1" applyBorder="1" applyAlignment="1" applyProtection="1">
      <alignment horizontal="left" vertical="center" wrapText="1"/>
    </xf>
    <xf numFmtId="0" fontId="5" fillId="0" borderId="0" xfId="52" applyFont="1" applyFill="1" applyBorder="1" applyAlignment="1" applyProtection="1">
      <alignment wrapText="1"/>
    </xf>
    <xf numFmtId="0" fontId="2" fillId="0" borderId="0" xfId="52" applyFont="1" applyFill="1" applyBorder="1" applyAlignment="1" applyProtection="1">
      <alignment horizontal="right" wrapText="1"/>
    </xf>
    <xf numFmtId="0" fontId="1" fillId="0" borderId="0" xfId="52" applyFont="1" applyFill="1" applyBorder="1" applyAlignment="1" applyProtection="1">
      <alignment wrapText="1"/>
    </xf>
    <xf numFmtId="0" fontId="5" fillId="0" borderId="10" xfId="52" applyFont="1" applyFill="1" applyBorder="1" applyAlignment="1" applyProtection="1">
      <alignment horizontal="center" vertical="center" wrapText="1"/>
    </xf>
    <xf numFmtId="0" fontId="9" fillId="0" borderId="6" xfId="52" applyFont="1" applyFill="1" applyBorder="1" applyAlignment="1" applyProtection="1">
      <alignment horizontal="center" vertical="center"/>
    </xf>
    <xf numFmtId="0" fontId="9" fillId="0" borderId="11" xfId="52" applyFont="1" applyFill="1" applyBorder="1" applyAlignment="1" applyProtection="1">
      <alignment horizontal="center" vertical="center"/>
    </xf>
    <xf numFmtId="0" fontId="5" fillId="0" borderId="7" xfId="52" applyFont="1" applyFill="1" applyBorder="1" applyAlignment="1" applyProtection="1">
      <alignment horizontal="center" vertical="center"/>
    </xf>
    <xf numFmtId="0" fontId="9" fillId="0" borderId="2" xfId="52" applyFont="1" applyFill="1" applyBorder="1" applyAlignment="1" applyProtection="1">
      <alignment horizontal="center" vertical="center"/>
    </xf>
    <xf numFmtId="0" fontId="4" fillId="0" borderId="2" xfId="52" applyFont="1" applyFill="1" applyBorder="1" applyAlignment="1" applyProtection="1">
      <alignment horizontal="center" vertical="center" wrapText="1"/>
    </xf>
    <xf numFmtId="0" fontId="4" fillId="0" borderId="4" xfId="52" applyFont="1" applyFill="1" applyBorder="1" applyAlignment="1" applyProtection="1">
      <alignment horizontal="center" vertical="center" wrapText="1"/>
    </xf>
    <xf numFmtId="0" fontId="4" fillId="0" borderId="7" xfId="52" applyFont="1" applyFill="1" applyBorder="1" applyAlignment="1" applyProtection="1">
      <alignment horizontal="right" vertical="center"/>
      <protection locked="0"/>
    </xf>
    <xf numFmtId="0" fontId="7" fillId="0" borderId="2" xfId="52" applyFont="1" applyFill="1" applyBorder="1" applyAlignment="1" applyProtection="1">
      <alignment horizontal="right" vertical="center"/>
      <protection locked="0"/>
    </xf>
    <xf numFmtId="0" fontId="7" fillId="0" borderId="7" xfId="52" applyFont="1" applyFill="1" applyBorder="1" applyAlignment="1" applyProtection="1">
      <alignment horizontal="center" vertical="center" wrapText="1"/>
      <protection locked="0"/>
    </xf>
    <xf numFmtId="0" fontId="4" fillId="0" borderId="0" xfId="52" applyFont="1" applyFill="1" applyBorder="1" applyAlignment="1" applyProtection="1">
      <alignment horizontal="right"/>
      <protection locked="0"/>
    </xf>
    <xf numFmtId="0" fontId="9" fillId="0" borderId="7" xfId="52" applyFont="1" applyFill="1" applyBorder="1" applyAlignment="1" applyProtection="1">
      <alignment horizontal="center" vertical="center"/>
    </xf>
    <xf numFmtId="0" fontId="2" fillId="0" borderId="0" xfId="52" applyFont="1" applyFill="1" applyBorder="1" applyAlignment="1" applyProtection="1">
      <alignment wrapText="1"/>
    </xf>
    <xf numFmtId="0" fontId="2" fillId="0" borderId="0" xfId="52" applyFont="1" applyFill="1" applyBorder="1" applyAlignment="1" applyProtection="1">
      <protection locked="0"/>
    </xf>
    <xf numFmtId="0" fontId="3" fillId="0" borderId="0" xfId="52" applyFont="1" applyFill="1" applyBorder="1" applyAlignment="1" applyProtection="1">
      <alignment horizontal="center" vertical="center" wrapText="1"/>
    </xf>
    <xf numFmtId="0" fontId="5" fillId="0" borderId="0" xfId="52" applyFont="1" applyFill="1" applyBorder="1" applyAlignment="1" applyProtection="1">
      <protection locked="0"/>
    </xf>
    <xf numFmtId="0" fontId="5" fillId="0" borderId="12" xfId="52" applyFont="1" applyFill="1" applyBorder="1" applyAlignment="1" applyProtection="1">
      <alignment horizontal="center" vertical="center" wrapText="1"/>
    </xf>
    <xf numFmtId="0" fontId="5" fillId="0" borderId="12" xfId="52" applyFont="1" applyFill="1" applyBorder="1" applyAlignment="1" applyProtection="1">
      <alignment horizontal="center" vertical="center" wrapText="1"/>
      <protection locked="0"/>
    </xf>
    <xf numFmtId="0" fontId="5" fillId="0" borderId="13" xfId="52" applyFont="1" applyFill="1" applyBorder="1" applyAlignment="1" applyProtection="1">
      <alignment horizontal="center" vertical="center" wrapText="1"/>
    </xf>
    <xf numFmtId="0" fontId="9" fillId="0" borderId="13" xfId="52" applyFont="1" applyFill="1" applyBorder="1" applyAlignment="1" applyProtection="1">
      <alignment horizontal="center" vertical="center" wrapText="1"/>
      <protection locked="0"/>
    </xf>
    <xf numFmtId="0" fontId="5" fillId="0" borderId="11" xfId="52" applyFont="1" applyFill="1" applyBorder="1" applyAlignment="1" applyProtection="1">
      <alignment horizontal="center" vertical="center" wrapText="1"/>
    </xf>
    <xf numFmtId="0" fontId="5" fillId="0" borderId="11" xfId="52" applyFont="1" applyFill="1" applyBorder="1" applyAlignment="1" applyProtection="1">
      <alignment horizontal="center" vertical="center" wrapText="1"/>
      <protection locked="0"/>
    </xf>
    <xf numFmtId="0" fontId="5" fillId="0" borderId="11" xfId="52" applyFont="1" applyFill="1" applyBorder="1" applyAlignment="1" applyProtection="1">
      <alignment horizontal="center" vertical="center"/>
    </xf>
    <xf numFmtId="0" fontId="4" fillId="0" borderId="6" xfId="52" applyNumberFormat="1" applyFont="1" applyFill="1" applyBorder="1" applyAlignment="1" applyProtection="1">
      <alignment horizontal="left" vertical="center" wrapText="1"/>
    </xf>
    <xf numFmtId="0" fontId="4" fillId="0" borderId="11" xfId="52" applyNumberFormat="1" applyFont="1" applyFill="1" applyBorder="1" applyAlignment="1" applyProtection="1">
      <alignment horizontal="left" vertical="center" wrapText="1"/>
    </xf>
    <xf numFmtId="0" fontId="4" fillId="0" borderId="11" xfId="52" applyNumberFormat="1" applyFont="1" applyFill="1" applyBorder="1" applyAlignment="1" applyProtection="1">
      <alignment horizontal="right" vertical="center"/>
      <protection locked="0"/>
    </xf>
    <xf numFmtId="4" fontId="4" fillId="0" borderId="11" xfId="52" applyNumberFormat="1" applyFont="1" applyFill="1" applyBorder="1" applyAlignment="1" applyProtection="1">
      <alignment horizontal="right" vertical="center"/>
      <protection locked="0"/>
    </xf>
    <xf numFmtId="0" fontId="4" fillId="0" borderId="14" xfId="52" applyFont="1" applyFill="1" applyBorder="1" applyAlignment="1" applyProtection="1">
      <alignment horizontal="center" vertical="center" wrapText="1"/>
    </xf>
    <xf numFmtId="0" fontId="4" fillId="0" borderId="15" xfId="52" applyFont="1" applyFill="1" applyBorder="1" applyAlignment="1" applyProtection="1">
      <alignment horizontal="center" vertical="center" wrapText="1"/>
    </xf>
    <xf numFmtId="0" fontId="4" fillId="0" borderId="11" xfId="52" applyFont="1" applyFill="1" applyBorder="1" applyAlignment="1" applyProtection="1">
      <alignment horizontal="center" vertical="center" wrapText="1"/>
    </xf>
    <xf numFmtId="0" fontId="7" fillId="0" borderId="0" xfId="52" applyFont="1" applyFill="1" applyBorder="1" applyAlignment="1" applyProtection="1">
      <alignment vertical="top" wrapText="1"/>
      <protection locked="0"/>
    </xf>
    <xf numFmtId="0" fontId="4" fillId="0" borderId="0" xfId="52" applyFont="1" applyFill="1" applyBorder="1" applyAlignment="1" applyProtection="1">
      <alignment horizontal="right" vertical="center" wrapText="1"/>
      <protection locked="0"/>
    </xf>
    <xf numFmtId="0" fontId="3" fillId="0" borderId="0" xfId="52" applyFont="1" applyFill="1" applyBorder="1" applyAlignment="1" applyProtection="1">
      <alignment horizontal="center" vertical="center" wrapText="1"/>
      <protection locked="0"/>
    </xf>
    <xf numFmtId="0" fontId="4" fillId="0" borderId="0" xfId="52" applyFont="1" applyFill="1" applyBorder="1" applyAlignment="1" applyProtection="1">
      <alignment horizontal="right" wrapText="1"/>
      <protection locked="0"/>
    </xf>
    <xf numFmtId="0" fontId="5" fillId="0" borderId="3" xfId="52" applyFont="1" applyFill="1" applyBorder="1" applyAlignment="1" applyProtection="1">
      <alignment horizontal="center" vertical="center" wrapText="1"/>
      <protection locked="0"/>
    </xf>
    <xf numFmtId="0" fontId="5" fillId="0" borderId="3" xfId="52" applyFont="1" applyFill="1" applyBorder="1" applyAlignment="1" applyProtection="1">
      <alignment horizontal="center" vertical="center"/>
      <protection locked="0"/>
    </xf>
    <xf numFmtId="0" fontId="5" fillId="0" borderId="15" xfId="52" applyFont="1" applyFill="1" applyBorder="1" applyAlignment="1" applyProtection="1">
      <alignment horizontal="center" vertical="center" wrapText="1"/>
    </xf>
    <xf numFmtId="0" fontId="9" fillId="0" borderId="15" xfId="52" applyFont="1" applyFill="1" applyBorder="1" applyAlignment="1" applyProtection="1">
      <alignment horizontal="center" vertical="center"/>
      <protection locked="0"/>
    </xf>
    <xf numFmtId="0" fontId="9" fillId="0" borderId="15" xfId="52" applyFont="1" applyFill="1" applyBorder="1" applyAlignment="1" applyProtection="1">
      <alignment horizontal="center" vertical="center" wrapText="1"/>
      <protection locked="0"/>
    </xf>
    <xf numFmtId="0" fontId="5" fillId="0" borderId="7" xfId="52" applyFont="1" applyFill="1" applyBorder="1" applyAlignment="1" applyProtection="1">
      <alignment horizontal="center" vertical="center" wrapText="1"/>
      <protection locked="0"/>
    </xf>
    <xf numFmtId="0" fontId="4" fillId="0" borderId="7" xfId="52" applyNumberFormat="1" applyFont="1" applyFill="1" applyBorder="1" applyAlignment="1" applyProtection="1">
      <alignment horizontal="right" vertical="center"/>
      <protection locked="0"/>
    </xf>
    <xf numFmtId="0" fontId="4" fillId="0" borderId="11" xfId="52" applyFont="1" applyFill="1" applyBorder="1" applyAlignment="1" applyProtection="1">
      <alignment horizontal="right" vertical="center"/>
      <protection locked="0"/>
    </xf>
    <xf numFmtId="0" fontId="4" fillId="0" borderId="0" xfId="52" applyFont="1" applyFill="1" applyBorder="1" applyAlignment="1" applyProtection="1">
      <alignment horizontal="right" vertical="center" wrapText="1"/>
    </xf>
    <xf numFmtId="0" fontId="4" fillId="0" borderId="0" xfId="52" applyFont="1" applyFill="1" applyBorder="1" applyAlignment="1" applyProtection="1">
      <alignment horizontal="right" wrapText="1"/>
    </xf>
    <xf numFmtId="0" fontId="5" fillId="0" borderId="11" xfId="52" applyFont="1" applyFill="1" applyBorder="1" applyAlignment="1" applyProtection="1">
      <alignment horizontal="center" vertical="center"/>
      <protection locked="0"/>
    </xf>
    <xf numFmtId="3" fontId="4" fillId="0" borderId="11" xfId="52" applyNumberFormat="1" applyFont="1" applyFill="1" applyBorder="1" applyAlignment="1" applyProtection="1">
      <alignment horizontal="right" vertical="center"/>
    </xf>
    <xf numFmtId="0" fontId="4" fillId="0" borderId="11" xfId="52" applyNumberFormat="1" applyFont="1" applyFill="1" applyBorder="1" applyAlignment="1" applyProtection="1">
      <alignment horizontal="right" vertical="center"/>
    </xf>
    <xf numFmtId="0" fontId="4" fillId="0" borderId="0" xfId="52" applyFont="1" applyFill="1" applyBorder="1" applyAlignment="1" applyProtection="1">
      <alignment horizontal="right"/>
    </xf>
    <xf numFmtId="49" fontId="1" fillId="0" borderId="0" xfId="52" applyNumberFormat="1" applyFont="1" applyFill="1" applyBorder="1" applyAlignment="1" applyProtection="1"/>
    <xf numFmtId="0" fontId="10" fillId="0" borderId="0" xfId="52" applyFont="1" applyFill="1" applyBorder="1" applyAlignment="1" applyProtection="1">
      <alignment horizontal="right"/>
      <protection locked="0"/>
    </xf>
    <xf numFmtId="49" fontId="10" fillId="0" borderId="0" xfId="52" applyNumberFormat="1" applyFont="1" applyFill="1" applyBorder="1" applyAlignment="1" applyProtection="1">
      <protection locked="0"/>
    </xf>
    <xf numFmtId="0" fontId="2" fillId="0" borderId="0" xfId="52" applyFont="1" applyFill="1" applyBorder="1" applyAlignment="1" applyProtection="1">
      <alignment horizontal="right"/>
    </xf>
    <xf numFmtId="0" fontId="11" fillId="0" borderId="0" xfId="52" applyFont="1" applyFill="1" applyBorder="1" applyAlignment="1" applyProtection="1">
      <alignment horizontal="center" vertical="center" wrapText="1"/>
      <protection locked="0"/>
    </xf>
    <xf numFmtId="0" fontId="11" fillId="0" borderId="0" xfId="52" applyFont="1" applyFill="1" applyBorder="1" applyAlignment="1" applyProtection="1">
      <alignment horizontal="center" vertical="center"/>
      <protection locked="0"/>
    </xf>
    <xf numFmtId="0" fontId="11" fillId="0" borderId="0" xfId="52" applyFont="1" applyFill="1" applyBorder="1" applyAlignment="1" applyProtection="1">
      <alignment horizontal="center" vertical="center"/>
    </xf>
    <xf numFmtId="49" fontId="5" fillId="0" borderId="1" xfId="52" applyNumberFormat="1" applyFont="1" applyFill="1" applyBorder="1" applyAlignment="1" applyProtection="1">
      <alignment horizontal="center" vertical="center" wrapText="1"/>
      <protection locked="0"/>
    </xf>
    <xf numFmtId="0" fontId="5" fillId="0" borderId="5" xfId="52" applyFont="1" applyFill="1" applyBorder="1" applyAlignment="1" applyProtection="1">
      <alignment horizontal="center" vertical="center"/>
      <protection locked="0"/>
    </xf>
    <xf numFmtId="49" fontId="5" fillId="0" borderId="5" xfId="52" applyNumberFormat="1" applyFont="1" applyFill="1" applyBorder="1" applyAlignment="1" applyProtection="1">
      <alignment horizontal="center" vertical="center" wrapText="1"/>
      <protection locked="0"/>
    </xf>
    <xf numFmtId="49" fontId="5" fillId="0" borderId="7" xfId="52" applyNumberFormat="1" applyFont="1" applyFill="1" applyBorder="1" applyAlignment="1" applyProtection="1">
      <alignment horizontal="center" vertical="center"/>
      <protection locked="0"/>
    </xf>
    <xf numFmtId="0" fontId="7" fillId="0" borderId="7" xfId="52" applyNumberFormat="1" applyFont="1" applyFill="1" applyBorder="1" applyAlignment="1" applyProtection="1">
      <alignment horizontal="left" vertical="center" wrapText="1"/>
      <protection locked="0"/>
    </xf>
    <xf numFmtId="177" fontId="4" fillId="0" borderId="7" xfId="52" applyNumberFormat="1" applyFont="1" applyFill="1" applyBorder="1" applyAlignment="1" applyProtection="1">
      <alignment horizontal="right" vertical="center"/>
      <protection locked="0"/>
    </xf>
    <xf numFmtId="177" fontId="4" fillId="0" borderId="7" xfId="52" applyNumberFormat="1" applyFont="1" applyFill="1" applyBorder="1" applyAlignment="1" applyProtection="1">
      <alignment horizontal="right" vertical="center" wrapText="1"/>
      <protection locked="0"/>
    </xf>
    <xf numFmtId="177" fontId="4" fillId="0" borderId="7" xfId="52" applyNumberFormat="1" applyFont="1" applyFill="1" applyBorder="1" applyAlignment="1" applyProtection="1">
      <alignment horizontal="right" vertical="center"/>
    </xf>
    <xf numFmtId="177" fontId="4" fillId="0" borderId="7" xfId="52" applyNumberFormat="1" applyFont="1" applyFill="1" applyBorder="1" applyAlignment="1" applyProtection="1">
      <alignment horizontal="right" vertical="center" wrapText="1"/>
    </xf>
    <xf numFmtId="0" fontId="1" fillId="0" borderId="3" xfId="52" applyFont="1" applyFill="1" applyBorder="1" applyAlignment="1" applyProtection="1">
      <alignment horizontal="center" vertical="center"/>
      <protection locked="0"/>
    </xf>
    <xf numFmtId="0" fontId="1" fillId="0" borderId="4" xfId="52" applyFont="1" applyFill="1" applyBorder="1" applyAlignment="1" applyProtection="1">
      <alignment horizontal="center" vertical="center"/>
      <protection locked="0"/>
    </xf>
    <xf numFmtId="0" fontId="12" fillId="0" borderId="0" xfId="52" applyFont="1" applyFill="1" applyBorder="1" applyAlignment="1" applyProtection="1"/>
    <xf numFmtId="0" fontId="13" fillId="0" borderId="0" xfId="52" applyFont="1" applyFill="1" applyBorder="1" applyAlignment="1" applyProtection="1">
      <alignment vertical="top"/>
      <protection locked="0"/>
    </xf>
    <xf numFmtId="0" fontId="4" fillId="2" borderId="1" xfId="52" applyNumberFormat="1" applyFont="1" applyFill="1" applyBorder="1" applyAlignment="1" applyProtection="1">
      <alignment vertical="center"/>
      <protection locked="0"/>
    </xf>
    <xf numFmtId="0" fontId="4" fillId="0" borderId="7" xfId="52" applyNumberFormat="1" applyFont="1" applyFill="1" applyBorder="1" applyAlignment="1" applyProtection="1">
      <alignment vertical="center" wrapText="1"/>
    </xf>
    <xf numFmtId="0" fontId="4" fillId="0" borderId="7" xfId="52" applyNumberFormat="1" applyFont="1" applyFill="1" applyBorder="1" applyAlignment="1" applyProtection="1">
      <alignment horizontal="center" vertical="center" wrapText="1"/>
    </xf>
    <xf numFmtId="0" fontId="4" fillId="0" borderId="7" xfId="52" applyNumberFormat="1" applyFont="1" applyFill="1" applyBorder="1" applyAlignment="1" applyProtection="1">
      <alignment horizontal="center" vertical="center"/>
      <protection locked="0"/>
    </xf>
    <xf numFmtId="0" fontId="4" fillId="0" borderId="10" xfId="52" applyNumberFormat="1" applyFont="1" applyFill="1" applyBorder="1" applyAlignment="1" applyProtection="1">
      <alignment horizontal="center" vertical="center" wrapText="1"/>
    </xf>
    <xf numFmtId="0" fontId="4" fillId="0" borderId="16" xfId="52" applyNumberFormat="1" applyFont="1" applyFill="1" applyBorder="1" applyAlignment="1" applyProtection="1">
      <alignment horizontal="center" vertical="center" wrapText="1"/>
      <protection locked="0"/>
    </xf>
    <xf numFmtId="0" fontId="4" fillId="0" borderId="12" xfId="52" applyNumberFormat="1" applyFont="1" applyFill="1" applyBorder="1" applyAlignment="1" applyProtection="1">
      <alignment horizontal="center" vertical="center" wrapText="1"/>
    </xf>
    <xf numFmtId="0" fontId="4" fillId="0" borderId="17" xfId="52" applyNumberFormat="1" applyFont="1" applyFill="1" applyBorder="1" applyAlignment="1" applyProtection="1">
      <alignment horizontal="center" vertical="center" wrapText="1"/>
    </xf>
    <xf numFmtId="0" fontId="4" fillId="0" borderId="18" xfId="52" applyNumberFormat="1" applyFont="1" applyFill="1" applyBorder="1" applyAlignment="1" applyProtection="1">
      <alignment horizontal="center" vertical="center" wrapText="1"/>
      <protection locked="0"/>
    </xf>
    <xf numFmtId="0" fontId="4" fillId="0" borderId="13" xfId="52" applyNumberFormat="1" applyFont="1" applyFill="1" applyBorder="1" applyAlignment="1" applyProtection="1">
      <alignment horizontal="center" vertical="center" wrapText="1"/>
    </xf>
    <xf numFmtId="0" fontId="4" fillId="0" borderId="14" xfId="52" applyNumberFormat="1" applyFont="1" applyFill="1" applyBorder="1" applyAlignment="1" applyProtection="1">
      <alignment horizontal="center" vertical="center" wrapText="1"/>
    </xf>
    <xf numFmtId="0" fontId="4" fillId="0" borderId="19" xfId="52" applyNumberFormat="1" applyFont="1" applyFill="1" applyBorder="1" applyAlignment="1" applyProtection="1">
      <alignment horizontal="center" vertical="center" wrapText="1"/>
      <protection locked="0"/>
    </xf>
    <xf numFmtId="0" fontId="4" fillId="0" borderId="11" xfId="52" applyNumberFormat="1" applyFont="1" applyFill="1" applyBorder="1" applyAlignment="1" applyProtection="1">
      <alignment horizontal="center" vertical="center" wrapText="1"/>
    </xf>
    <xf numFmtId="0" fontId="13" fillId="0" borderId="0" xfId="52" applyNumberFormat="1" applyFont="1" applyFill="1" applyBorder="1" applyAlignment="1" applyProtection="1">
      <alignment vertical="top"/>
      <protection locked="0"/>
    </xf>
    <xf numFmtId="0" fontId="7" fillId="0" borderId="10" xfId="52" applyNumberFormat="1" applyFont="1" applyFill="1" applyBorder="1" applyAlignment="1" applyProtection="1">
      <alignment horizontal="center" vertical="center" wrapText="1"/>
      <protection locked="0"/>
    </xf>
    <xf numFmtId="0" fontId="7" fillId="0" borderId="16" xfId="52" applyNumberFormat="1" applyFont="1" applyFill="1" applyBorder="1" applyAlignment="1" applyProtection="1">
      <alignment horizontal="center" vertical="center" wrapText="1"/>
      <protection locked="0"/>
    </xf>
    <xf numFmtId="0" fontId="7" fillId="0" borderId="12" xfId="52" applyNumberFormat="1" applyFont="1" applyFill="1" applyBorder="1" applyAlignment="1" applyProtection="1">
      <alignment horizontal="center" vertical="center" wrapText="1"/>
      <protection locked="0"/>
    </xf>
    <xf numFmtId="0" fontId="7" fillId="0" borderId="1" xfId="52" applyNumberFormat="1" applyFont="1" applyFill="1" applyBorder="1" applyAlignment="1" applyProtection="1">
      <alignment horizontal="left" vertical="center" wrapText="1"/>
      <protection locked="0"/>
    </xf>
    <xf numFmtId="0" fontId="4" fillId="0" borderId="1" xfId="52" applyNumberFormat="1" applyFont="1" applyFill="1" applyBorder="1" applyAlignment="1" applyProtection="1">
      <alignment horizontal="left" vertical="center" wrapText="1"/>
    </xf>
    <xf numFmtId="0" fontId="7" fillId="0" borderId="17" xfId="52" applyNumberFormat="1" applyFont="1" applyFill="1" applyBorder="1" applyAlignment="1" applyProtection="1">
      <alignment horizontal="center" vertical="center" wrapText="1"/>
      <protection locked="0"/>
    </xf>
    <xf numFmtId="0" fontId="7" fillId="0" borderId="18" xfId="52" applyNumberFormat="1" applyFont="1" applyFill="1" applyBorder="1" applyAlignment="1" applyProtection="1">
      <alignment horizontal="center" vertical="center" wrapText="1"/>
      <protection locked="0"/>
    </xf>
    <xf numFmtId="0" fontId="7" fillId="0" borderId="13" xfId="52" applyNumberFormat="1" applyFont="1" applyFill="1" applyBorder="1" applyAlignment="1" applyProtection="1">
      <alignment horizontal="center" vertical="center" wrapText="1"/>
      <protection locked="0"/>
    </xf>
    <xf numFmtId="0" fontId="7" fillId="0" borderId="14" xfId="52" applyNumberFormat="1" applyFont="1" applyFill="1" applyBorder="1" applyAlignment="1" applyProtection="1">
      <alignment horizontal="center" vertical="center" wrapText="1"/>
      <protection locked="0"/>
    </xf>
    <xf numFmtId="0" fontId="7" fillId="0" borderId="19" xfId="52" applyNumberFormat="1" applyFont="1" applyFill="1" applyBorder="1" applyAlignment="1" applyProtection="1">
      <alignment horizontal="center" vertical="center" wrapText="1"/>
      <protection locked="0"/>
    </xf>
    <xf numFmtId="0" fontId="7" fillId="0" borderId="11" xfId="52" applyNumberFormat="1" applyFont="1" applyFill="1" applyBorder="1" applyAlignment="1" applyProtection="1">
      <alignment horizontal="center" vertical="center" wrapText="1"/>
      <protection locked="0"/>
    </xf>
    <xf numFmtId="0" fontId="4" fillId="0" borderId="16" xfId="52" applyNumberFormat="1" applyFont="1" applyFill="1" applyBorder="1" applyAlignment="1" applyProtection="1">
      <alignment horizontal="center" vertical="center" wrapText="1"/>
    </xf>
    <xf numFmtId="0" fontId="4" fillId="0" borderId="18" xfId="52" applyNumberFormat="1" applyFont="1" applyFill="1" applyBorder="1" applyAlignment="1" applyProtection="1">
      <alignment horizontal="center" vertical="center" wrapText="1"/>
    </xf>
    <xf numFmtId="0" fontId="4" fillId="0" borderId="19" xfId="52" applyNumberFormat="1" applyFont="1" applyFill="1" applyBorder="1" applyAlignment="1" applyProtection="1">
      <alignment horizontal="center" vertical="center" wrapText="1"/>
    </xf>
    <xf numFmtId="0" fontId="1" fillId="0" borderId="0" xfId="52" applyFont="1" applyFill="1" applyBorder="1" applyAlignment="1" applyProtection="1">
      <alignment vertical="top"/>
    </xf>
    <xf numFmtId="0" fontId="2" fillId="0" borderId="2" xfId="52" applyNumberFormat="1" applyFont="1" applyFill="1" applyBorder="1" applyAlignment="1" applyProtection="1">
      <alignment horizontal="center" vertical="center"/>
    </xf>
    <xf numFmtId="0" fontId="2" fillId="0" borderId="3" xfId="52" applyNumberFormat="1" applyFont="1" applyFill="1" applyBorder="1" applyAlignment="1" applyProtection="1">
      <alignment horizontal="center" vertical="center"/>
    </xf>
    <xf numFmtId="0" fontId="2" fillId="0" borderId="4" xfId="52" applyNumberFormat="1" applyFont="1" applyFill="1" applyBorder="1" applyAlignment="1" applyProtection="1">
      <alignment horizontal="center" vertical="center"/>
    </xf>
    <xf numFmtId="0" fontId="1" fillId="3" borderId="0" xfId="52" applyFont="1" applyFill="1" applyBorder="1" applyAlignment="1" applyProtection="1"/>
    <xf numFmtId="0" fontId="5" fillId="0" borderId="10" xfId="52" applyFont="1" applyFill="1" applyBorder="1" applyAlignment="1" applyProtection="1">
      <alignment horizontal="center" vertical="center"/>
    </xf>
    <xf numFmtId="0" fontId="5" fillId="0" borderId="12" xfId="52" applyFont="1" applyFill="1" applyBorder="1" applyAlignment="1" applyProtection="1">
      <alignment horizontal="center" vertical="center"/>
    </xf>
    <xf numFmtId="0" fontId="5" fillId="0" borderId="14" xfId="52" applyFont="1" applyFill="1" applyBorder="1" applyAlignment="1" applyProtection="1">
      <alignment horizontal="center" vertical="center" wrapText="1"/>
      <protection locked="0"/>
    </xf>
    <xf numFmtId="4" fontId="2" fillId="0" borderId="7" xfId="52" applyNumberFormat="1" applyFont="1" applyFill="1" applyBorder="1" applyAlignment="1" applyProtection="1">
      <alignment horizontal="center" vertical="center"/>
      <protection locked="0"/>
    </xf>
    <xf numFmtId="49" fontId="2" fillId="0" borderId="0" xfId="52" applyNumberFormat="1" applyFont="1" applyFill="1" applyBorder="1" applyAlignment="1" applyProtection="1">
      <protection locked="0"/>
    </xf>
    <xf numFmtId="0" fontId="5" fillId="0" borderId="0" xfId="52" applyFont="1" applyFill="1" applyBorder="1" applyAlignment="1" applyProtection="1">
      <alignment horizontal="left" vertical="center"/>
      <protection locked="0"/>
    </xf>
    <xf numFmtId="0" fontId="5" fillId="0" borderId="2" xfId="52" applyFont="1" applyFill="1" applyBorder="1" applyAlignment="1" applyProtection="1">
      <alignment horizontal="center" vertical="center"/>
      <protection locked="0"/>
    </xf>
    <xf numFmtId="0" fontId="5" fillId="0" borderId="6" xfId="52" applyFont="1" applyFill="1" applyBorder="1" applyAlignment="1" applyProtection="1">
      <alignment horizontal="center" vertical="center"/>
      <protection locked="0"/>
    </xf>
    <xf numFmtId="0" fontId="2" fillId="0" borderId="7" xfId="52" applyNumberFormat="1" applyFont="1" applyFill="1" applyBorder="1" applyAlignment="1" applyProtection="1">
      <alignment horizontal="center" vertical="center"/>
      <protection locked="0"/>
    </xf>
    <xf numFmtId="0" fontId="7" fillId="0" borderId="3" xfId="52" applyFont="1" applyFill="1" applyBorder="1" applyAlignment="1" applyProtection="1">
      <alignment horizontal="left" vertical="center"/>
      <protection locked="0"/>
    </xf>
    <xf numFmtId="0" fontId="7" fillId="0" borderId="4" xfId="52" applyFont="1" applyFill="1" applyBorder="1" applyAlignment="1" applyProtection="1">
      <alignment horizontal="left" vertical="center"/>
      <protection locked="0"/>
    </xf>
    <xf numFmtId="4" fontId="4" fillId="0" borderId="7" xfId="52" applyNumberFormat="1" applyFont="1" applyFill="1" applyBorder="1" applyAlignment="1" applyProtection="1">
      <alignment horizontal="right" vertical="center"/>
      <protection locked="0"/>
    </xf>
    <xf numFmtId="0" fontId="5" fillId="0" borderId="4" xfId="52" applyFont="1" applyFill="1" applyBorder="1" applyAlignment="1" applyProtection="1">
      <alignment horizontal="center" vertical="center"/>
      <protection locked="0"/>
    </xf>
    <xf numFmtId="0" fontId="5" fillId="0" borderId="2" xfId="52" applyFont="1" applyFill="1" applyBorder="1" applyAlignment="1" applyProtection="1">
      <alignment horizontal="center" vertical="center" wrapText="1"/>
      <protection locked="0"/>
    </xf>
    <xf numFmtId="178" fontId="4" fillId="0" borderId="7" xfId="52" applyNumberFormat="1" applyFont="1" applyFill="1" applyBorder="1" applyAlignment="1" applyProtection="1">
      <alignment horizontal="right" vertical="center"/>
    </xf>
    <xf numFmtId="178" fontId="4" fillId="0" borderId="7" xfId="52" applyNumberFormat="1" applyFont="1" applyFill="1" applyBorder="1" applyAlignment="1" applyProtection="1">
      <alignment horizontal="right" vertical="center"/>
      <protection locked="0"/>
    </xf>
    <xf numFmtId="0" fontId="5" fillId="0" borderId="4" xfId="52" applyFont="1" applyFill="1" applyBorder="1" applyAlignment="1" applyProtection="1">
      <alignment horizontal="center" vertical="center" wrapText="1"/>
      <protection locked="0"/>
    </xf>
    <xf numFmtId="4" fontId="1" fillId="0" borderId="0" xfId="52" applyNumberFormat="1" applyFont="1" applyFill="1" applyBorder="1" applyAlignment="1" applyProtection="1"/>
    <xf numFmtId="0" fontId="14" fillId="0" borderId="0" xfId="52" applyFont="1" applyFill="1" applyBorder="1" applyAlignment="1" applyProtection="1">
      <alignment horizontal="center"/>
    </xf>
    <xf numFmtId="0" fontId="14" fillId="0" borderId="0" xfId="52" applyFont="1" applyFill="1" applyBorder="1" applyAlignment="1" applyProtection="1">
      <alignment horizontal="center" wrapText="1"/>
    </xf>
    <xf numFmtId="0" fontId="14" fillId="0" borderId="0" xfId="52" applyFont="1" applyFill="1" applyBorder="1" applyAlignment="1" applyProtection="1">
      <alignment wrapText="1"/>
    </xf>
    <xf numFmtId="0" fontId="14" fillId="0" borderId="0" xfId="52" applyFont="1" applyFill="1" applyBorder="1" applyAlignment="1" applyProtection="1"/>
    <xf numFmtId="0" fontId="1" fillId="0" borderId="0" xfId="52" applyFont="1" applyFill="1" applyBorder="1" applyAlignment="1" applyProtection="1">
      <alignment horizontal="center" wrapText="1"/>
    </xf>
    <xf numFmtId="0" fontId="7" fillId="0" borderId="0" xfId="52" applyFont="1" applyFill="1" applyBorder="1" applyAlignment="1" applyProtection="1">
      <alignment horizontal="right" wrapText="1"/>
    </xf>
    <xf numFmtId="0" fontId="15" fillId="0" borderId="0" xfId="52" applyFont="1" applyFill="1" applyBorder="1" applyAlignment="1" applyProtection="1">
      <alignment horizontal="center" vertical="center" wrapText="1"/>
    </xf>
    <xf numFmtId="0" fontId="14" fillId="0" borderId="7" xfId="52" applyFont="1" applyFill="1" applyBorder="1" applyAlignment="1" applyProtection="1">
      <alignment horizontal="center" vertical="center" wrapText="1"/>
    </xf>
    <xf numFmtId="0" fontId="14" fillId="0" borderId="2" xfId="52" applyFont="1" applyFill="1" applyBorder="1" applyAlignment="1" applyProtection="1">
      <alignment horizontal="center" vertical="center" wrapText="1"/>
    </xf>
    <xf numFmtId="4" fontId="4" fillId="0" borderId="7" xfId="52" applyNumberFormat="1" applyFont="1" applyFill="1" applyBorder="1" applyAlignment="1" applyProtection="1">
      <alignment horizontal="right" vertical="center"/>
    </xf>
    <xf numFmtId="4" fontId="7" fillId="0" borderId="2" xfId="52" applyNumberFormat="1" applyFont="1" applyFill="1" applyBorder="1" applyAlignment="1" applyProtection="1">
      <alignment horizontal="right" vertical="center"/>
    </xf>
    <xf numFmtId="0" fontId="16" fillId="0" borderId="0" xfId="52" applyFont="1" applyFill="1" applyBorder="1" applyAlignment="1" applyProtection="1"/>
    <xf numFmtId="0" fontId="4" fillId="2" borderId="0" xfId="52" applyFont="1" applyFill="1" applyBorder="1" applyAlignment="1" applyProtection="1">
      <alignment horizontal="left" vertical="center"/>
      <protection locked="0"/>
    </xf>
    <xf numFmtId="49" fontId="1" fillId="2" borderId="0" xfId="52" applyNumberFormat="1" applyFont="1" applyFill="1" applyBorder="1" applyAlignment="1" applyProtection="1"/>
    <xf numFmtId="0" fontId="1" fillId="2" borderId="0" xfId="52" applyFont="1" applyFill="1" applyBorder="1" applyAlignment="1" applyProtection="1"/>
    <xf numFmtId="49" fontId="5" fillId="0" borderId="2" xfId="52" applyNumberFormat="1" applyFont="1" applyFill="1" applyBorder="1" applyAlignment="1" applyProtection="1">
      <alignment horizontal="center" vertical="center" wrapText="1"/>
    </xf>
    <xf numFmtId="49" fontId="5" fillId="0" borderId="4" xfId="52" applyNumberFormat="1" applyFont="1" applyFill="1" applyBorder="1" applyAlignment="1" applyProtection="1">
      <alignment horizontal="center" vertical="center" wrapText="1"/>
    </xf>
    <xf numFmtId="49" fontId="5" fillId="0" borderId="7" xfId="52" applyNumberFormat="1" applyFont="1" applyFill="1" applyBorder="1" applyAlignment="1" applyProtection="1">
      <alignment horizontal="center" vertical="center"/>
    </xf>
    <xf numFmtId="0" fontId="5" fillId="0" borderId="7" xfId="52" applyNumberFormat="1" applyFont="1" applyFill="1" applyBorder="1" applyAlignment="1" applyProtection="1">
      <alignment horizontal="center" vertical="center"/>
    </xf>
    <xf numFmtId="4" fontId="5" fillId="0" borderId="7" xfId="52" applyNumberFormat="1" applyFont="1" applyFill="1" applyBorder="1" applyAlignment="1" applyProtection="1">
      <alignment horizontal="center" vertical="center"/>
    </xf>
    <xf numFmtId="0" fontId="2" fillId="0" borderId="0" xfId="52" applyFont="1" applyFill="1" applyBorder="1" applyAlignment="1" applyProtection="1">
      <alignment vertical="center"/>
    </xf>
    <xf numFmtId="0" fontId="17" fillId="0" borderId="0" xfId="52" applyFont="1" applyFill="1" applyBorder="1" applyAlignment="1" applyProtection="1">
      <alignment horizontal="center" vertical="center"/>
    </xf>
    <xf numFmtId="0" fontId="4" fillId="0" borderId="0" xfId="52" applyNumberFormat="1" applyFont="1" applyFill="1" applyBorder="1" applyAlignment="1" applyProtection="1">
      <alignment horizontal="left" vertical="center"/>
      <protection locked="0"/>
    </xf>
    <xf numFmtId="0" fontId="18" fillId="0" borderId="0" xfId="52" applyFont="1" applyFill="1" applyBorder="1" applyAlignment="1" applyProtection="1">
      <alignment horizontal="center" vertical="center"/>
    </xf>
    <xf numFmtId="0" fontId="4" fillId="0" borderId="7" xfId="52" applyFont="1" applyFill="1" applyBorder="1" applyAlignment="1" applyProtection="1">
      <alignment vertical="center"/>
    </xf>
    <xf numFmtId="0" fontId="4" fillId="0" borderId="7" xfId="52" applyFont="1" applyFill="1" applyBorder="1" applyAlignment="1" applyProtection="1">
      <alignment horizontal="left" vertical="center"/>
      <protection locked="0"/>
    </xf>
    <xf numFmtId="0" fontId="4" fillId="0" borderId="7" xfId="52" applyFont="1" applyFill="1" applyBorder="1" applyAlignment="1" applyProtection="1">
      <alignment vertical="center"/>
      <protection locked="0"/>
    </xf>
    <xf numFmtId="0" fontId="4" fillId="0" borderId="7" xfId="52" applyFont="1" applyFill="1" applyBorder="1" applyAlignment="1" applyProtection="1">
      <alignment horizontal="left" vertical="center"/>
    </xf>
    <xf numFmtId="0" fontId="19" fillId="0" borderId="7" xfId="52" applyFont="1" applyFill="1" applyBorder="1" applyAlignment="1" applyProtection="1">
      <alignment horizontal="center" vertical="center"/>
    </xf>
    <xf numFmtId="0" fontId="19" fillId="0" borderId="7" xfId="52" applyFont="1" applyFill="1" applyBorder="1" applyAlignment="1" applyProtection="1">
      <alignment horizontal="right" vertical="center"/>
    </xf>
    <xf numFmtId="0" fontId="19" fillId="0" borderId="7" xfId="52" applyNumberFormat="1" applyFont="1" applyFill="1" applyBorder="1" applyAlignment="1" applyProtection="1">
      <alignment horizontal="right" vertical="center"/>
    </xf>
    <xf numFmtId="0" fontId="19" fillId="0" borderId="7" xfId="52" applyFont="1" applyFill="1" applyBorder="1" applyAlignment="1" applyProtection="1">
      <alignment horizontal="center" vertical="center"/>
      <protection locked="0"/>
    </xf>
    <xf numFmtId="4" fontId="19" fillId="0" borderId="7" xfId="52" applyNumberFormat="1" applyFont="1" applyFill="1" applyBorder="1" applyAlignment="1" applyProtection="1">
      <alignment horizontal="right" vertical="center"/>
    </xf>
    <xf numFmtId="0" fontId="20" fillId="0" borderId="7" xfId="52" applyFont="1" applyFill="1" applyBorder="1" applyAlignment="1" applyProtection="1">
      <alignment horizontal="center" vertical="center"/>
    </xf>
    <xf numFmtId="4" fontId="20" fillId="0" borderId="7" xfId="52" applyNumberFormat="1" applyFont="1" applyFill="1" applyBorder="1" applyAlignment="1" applyProtection="1">
      <alignment horizontal="right" vertical="center"/>
    </xf>
    <xf numFmtId="0" fontId="4" fillId="0" borderId="0" xfId="52" applyNumberFormat="1" applyFont="1" applyFill="1" applyBorder="1" applyAlignment="1" applyProtection="1">
      <alignment horizontal="left" vertical="center" wrapText="1"/>
      <protection locked="0"/>
    </xf>
    <xf numFmtId="0" fontId="5" fillId="0" borderId="0" xfId="52" applyNumberFormat="1" applyFont="1" applyFill="1" applyBorder="1" applyAlignment="1" applyProtection="1">
      <alignment horizontal="left" vertical="center" wrapText="1"/>
    </xf>
    <xf numFmtId="0" fontId="5" fillId="0" borderId="0" xfId="52" applyNumberFormat="1" applyFont="1" applyFill="1" applyBorder="1" applyAlignment="1" applyProtection="1">
      <alignment wrapText="1"/>
    </xf>
    <xf numFmtId="0" fontId="5" fillId="0" borderId="0" xfId="52" applyNumberFormat="1" applyFont="1" applyFill="1" applyBorder="1" applyAlignment="1" applyProtection="1"/>
    <xf numFmtId="0" fontId="2" fillId="0" borderId="1" xfId="52" applyFont="1" applyFill="1" applyBorder="1" applyAlignment="1" applyProtection="1">
      <alignment horizontal="center" vertical="center" wrapText="1"/>
    </xf>
    <xf numFmtId="0" fontId="2" fillId="0" borderId="1" xfId="52" applyFont="1" applyFill="1" applyBorder="1" applyAlignment="1" applyProtection="1">
      <alignment horizontal="center" vertical="center"/>
    </xf>
    <xf numFmtId="0" fontId="2" fillId="0" borderId="2" xfId="52" applyFont="1" applyFill="1" applyBorder="1" applyAlignment="1" applyProtection="1">
      <alignment horizontal="center" vertical="center"/>
    </xf>
    <xf numFmtId="0" fontId="2" fillId="0" borderId="3" xfId="52" applyFont="1" applyFill="1" applyBorder="1" applyAlignment="1" applyProtection="1">
      <alignment horizontal="center" vertical="center"/>
    </xf>
    <xf numFmtId="0" fontId="2" fillId="0" borderId="4" xfId="52" applyFont="1" applyFill="1" applyBorder="1" applyAlignment="1" applyProtection="1">
      <alignment horizontal="center" vertical="center"/>
    </xf>
    <xf numFmtId="0" fontId="1" fillId="0" borderId="1" xfId="52" applyFont="1" applyFill="1" applyBorder="1" applyAlignment="1" applyProtection="1">
      <alignment horizontal="center" vertical="center" wrapText="1"/>
    </xf>
    <xf numFmtId="0" fontId="2" fillId="0" borderId="6" xfId="52" applyFont="1" applyFill="1" applyBorder="1" applyAlignment="1" applyProtection="1">
      <alignment horizontal="center" vertical="center"/>
    </xf>
    <xf numFmtId="4" fontId="2" fillId="0" borderId="1" xfId="52" applyNumberFormat="1" applyFont="1" applyFill="1" applyBorder="1" applyAlignment="1" applyProtection="1">
      <alignment horizontal="center" vertical="center" wrapText="1"/>
    </xf>
    <xf numFmtId="0" fontId="2" fillId="0" borderId="5" xfId="52" applyFont="1" applyFill="1" applyBorder="1" applyAlignment="1" applyProtection="1">
      <alignment horizontal="center" vertical="center"/>
    </xf>
    <xf numFmtId="0" fontId="2" fillId="0" borderId="20" xfId="52" applyFont="1" applyFill="1" applyBorder="1" applyAlignment="1" applyProtection="1">
      <alignment horizontal="center" vertical="center" wrapText="1"/>
    </xf>
    <xf numFmtId="4" fontId="2" fillId="0" borderId="20" xfId="52" applyNumberFormat="1" applyFont="1" applyFill="1" applyBorder="1" applyAlignment="1" applyProtection="1">
      <alignment horizontal="center" vertical="center" wrapText="1"/>
    </xf>
    <xf numFmtId="0" fontId="2" fillId="0" borderId="20" xfId="52" applyFont="1" applyFill="1" applyBorder="1" applyAlignment="1" applyProtection="1">
      <alignment horizontal="center" vertical="center"/>
    </xf>
    <xf numFmtId="0" fontId="1" fillId="0" borderId="20" xfId="52" applyFont="1" applyFill="1" applyBorder="1" applyAlignment="1" applyProtection="1"/>
    <xf numFmtId="0" fontId="2" fillId="0" borderId="3" xfId="52" applyFont="1" applyFill="1" applyBorder="1" applyAlignment="1" applyProtection="1">
      <alignment horizontal="center" vertical="center" wrapText="1"/>
    </xf>
    <xf numFmtId="0" fontId="2" fillId="0" borderId="4" xfId="52" applyFont="1" applyFill="1" applyBorder="1" applyAlignment="1" applyProtection="1">
      <alignment horizontal="center" vertical="center" wrapText="1"/>
    </xf>
    <xf numFmtId="0" fontId="2" fillId="0" borderId="7" xfId="52" applyFont="1" applyFill="1" applyBorder="1" applyAlignment="1" applyProtection="1">
      <alignment horizontal="center" vertical="center" wrapText="1"/>
    </xf>
    <xf numFmtId="0" fontId="13" fillId="0" borderId="0" xfId="52" applyFont="1" applyFill="1" applyBorder="1" applyAlignment="1" applyProtection="1">
      <alignment horizontal="center" vertical="top"/>
      <protection locked="0"/>
    </xf>
    <xf numFmtId="0" fontId="8" fillId="0" borderId="0" xfId="52" applyFont="1" applyFill="1" applyBorder="1" applyAlignment="1" applyProtection="1">
      <alignment horizontal="center" vertical="center"/>
      <protection locked="0"/>
    </xf>
    <xf numFmtId="0" fontId="1" fillId="0" borderId="1" xfId="52" applyFont="1" applyFill="1" applyBorder="1" applyAlignment="1" applyProtection="1">
      <alignment horizontal="center" vertical="center" wrapText="1"/>
      <protection locked="0"/>
    </xf>
    <xf numFmtId="0" fontId="1" fillId="0" borderId="12" xfId="52" applyFont="1" applyFill="1" applyBorder="1" applyAlignment="1" applyProtection="1">
      <alignment horizontal="center" vertical="center" wrapText="1"/>
      <protection locked="0"/>
    </xf>
    <xf numFmtId="0" fontId="1" fillId="0" borderId="3" xfId="52" applyFont="1" applyFill="1" applyBorder="1" applyAlignment="1" applyProtection="1">
      <alignment horizontal="center" vertical="center" wrapText="1"/>
      <protection locked="0"/>
    </xf>
    <xf numFmtId="0" fontId="1" fillId="0" borderId="3" xfId="52" applyFont="1" applyFill="1" applyBorder="1" applyAlignment="1" applyProtection="1">
      <alignment horizontal="center" vertical="center" wrapText="1"/>
    </xf>
    <xf numFmtId="0" fontId="1" fillId="0" borderId="5" xfId="52" applyFont="1" applyFill="1" applyBorder="1" applyAlignment="1" applyProtection="1">
      <alignment horizontal="center" vertical="center" wrapText="1"/>
    </xf>
    <xf numFmtId="0" fontId="1" fillId="0" borderId="13" xfId="52" applyFont="1" applyFill="1" applyBorder="1" applyAlignment="1" applyProtection="1">
      <alignment horizontal="center" vertical="center" wrapText="1"/>
    </xf>
    <xf numFmtId="0" fontId="2" fillId="0" borderId="11" xfId="52" applyFont="1" applyFill="1" applyBorder="1" applyAlignment="1" applyProtection="1">
      <alignment horizontal="center" vertical="center"/>
    </xf>
    <xf numFmtId="3" fontId="2" fillId="0" borderId="2" xfId="52" applyNumberFormat="1" applyFont="1" applyFill="1" applyBorder="1" applyAlignment="1" applyProtection="1">
      <alignment horizontal="center" vertical="center"/>
    </xf>
    <xf numFmtId="3" fontId="2" fillId="0" borderId="7" xfId="52" applyNumberFormat="1" applyFont="1" applyFill="1" applyBorder="1" applyAlignment="1" applyProtection="1">
      <alignment horizontal="center" vertical="center"/>
    </xf>
    <xf numFmtId="4" fontId="2" fillId="0" borderId="2" xfId="52" applyNumberFormat="1" applyFont="1" applyFill="1" applyBorder="1" applyAlignment="1" applyProtection="1">
      <alignment horizontal="center" vertical="center"/>
    </xf>
    <xf numFmtId="4" fontId="4" fillId="0" borderId="7" xfId="52" applyNumberFormat="1" applyFont="1" applyFill="1" applyBorder="1" applyAlignment="1" applyProtection="1">
      <alignment horizontal="center" vertical="center"/>
    </xf>
    <xf numFmtId="4" fontId="4" fillId="0" borderId="7" xfId="52" applyNumberFormat="1" applyFont="1" applyFill="1" applyBorder="1" applyAlignment="1" applyProtection="1">
      <alignment horizontal="center" vertical="center"/>
      <protection locked="0"/>
    </xf>
    <xf numFmtId="0" fontId="4" fillId="0" borderId="2" xfId="52" applyNumberFormat="1" applyFont="1" applyFill="1" applyBorder="1" applyAlignment="1" applyProtection="1">
      <alignment horizontal="center" vertical="center"/>
      <protection locked="0"/>
    </xf>
    <xf numFmtId="0" fontId="4" fillId="0" borderId="4" xfId="52" applyNumberFormat="1" applyFont="1" applyFill="1" applyBorder="1" applyAlignment="1" applyProtection="1">
      <alignment horizontal="center" vertical="center"/>
      <protection locked="0"/>
    </xf>
    <xf numFmtId="0" fontId="1" fillId="0" borderId="4" xfId="52" applyFont="1" applyFill="1" applyBorder="1" applyAlignment="1" applyProtection="1">
      <alignment horizontal="center" vertical="center" wrapText="1"/>
    </xf>
    <xf numFmtId="0" fontId="1" fillId="0" borderId="15" xfId="52" applyFont="1" applyFill="1" applyBorder="1" applyAlignment="1" applyProtection="1">
      <alignment horizontal="center" vertical="center"/>
      <protection locked="0"/>
    </xf>
    <xf numFmtId="0" fontId="1" fillId="0" borderId="15" xfId="52" applyFont="1" applyFill="1" applyBorder="1" applyAlignment="1" applyProtection="1">
      <alignment horizontal="center" vertical="center" wrapText="1"/>
    </xf>
    <xf numFmtId="0" fontId="1" fillId="0" borderId="11" xfId="52" applyFont="1" applyFill="1" applyBorder="1" applyAlignment="1" applyProtection="1">
      <alignment horizontal="center" vertical="center" wrapText="1"/>
    </xf>
    <xf numFmtId="0" fontId="1" fillId="0" borderId="13" xfId="52" applyFont="1" applyFill="1" applyBorder="1" applyAlignment="1" applyProtection="1">
      <alignment horizontal="center" vertical="center" wrapText="1"/>
      <protection locked="0"/>
    </xf>
    <xf numFmtId="0" fontId="1" fillId="0" borderId="11" xfId="52" applyFont="1" applyFill="1" applyBorder="1" applyAlignment="1" applyProtection="1">
      <alignment horizontal="center" vertical="center" wrapText="1"/>
      <protection locked="0"/>
    </xf>
    <xf numFmtId="0" fontId="2" fillId="0" borderId="11" xfId="52" applyFont="1" applyFill="1" applyBorder="1" applyAlignment="1" applyProtection="1">
      <alignment horizontal="center" vertical="center"/>
      <protection locked="0"/>
    </xf>
    <xf numFmtId="3" fontId="2" fillId="0" borderId="2" xfId="52" applyNumberFormat="1" applyFont="1" applyFill="1" applyBorder="1" applyAlignment="1" applyProtection="1">
      <alignment horizontal="center" vertical="center"/>
      <protection locked="0"/>
    </xf>
    <xf numFmtId="4" fontId="2" fillId="0" borderId="2" xfId="52" applyNumberFormat="1" applyFont="1" applyFill="1" applyBorder="1" applyAlignment="1" applyProtection="1">
      <alignment horizontal="center" vertical="center"/>
      <protection locked="0"/>
    </xf>
    <xf numFmtId="0" fontId="1" fillId="0" borderId="4" xfId="52" applyFont="1" applyFill="1" applyBorder="1" applyAlignment="1" applyProtection="1">
      <alignment horizontal="center" vertical="center" wrapText="1"/>
      <protection locked="0"/>
    </xf>
    <xf numFmtId="0" fontId="1" fillId="0" borderId="12" xfId="52" applyFont="1" applyFill="1" applyBorder="1" applyAlignment="1" applyProtection="1">
      <alignment horizontal="center" vertical="center" wrapText="1"/>
    </xf>
    <xf numFmtId="0" fontId="2" fillId="0" borderId="6" xfId="52" applyFont="1" applyFill="1" applyBorder="1" applyAlignment="1" applyProtection="1">
      <alignment horizontal="center" vertical="center"/>
      <protection locked="0"/>
    </xf>
    <xf numFmtId="3" fontId="2" fillId="0" borderId="6" xfId="52" applyNumberFormat="1" applyFont="1" applyFill="1" applyBorder="1" applyAlignment="1" applyProtection="1">
      <alignment horizontal="center" vertical="center"/>
      <protection locked="0"/>
    </xf>
    <xf numFmtId="3" fontId="2" fillId="0" borderId="11" xfId="52" applyNumberFormat="1" applyFont="1" applyFill="1" applyBorder="1" applyAlignment="1" applyProtection="1">
      <alignment horizontal="center" vertical="center"/>
      <protection locked="0"/>
    </xf>
    <xf numFmtId="3" fontId="2" fillId="0" borderId="11" xfId="52" applyNumberFormat="1" applyFont="1" applyFill="1" applyBorder="1" applyAlignment="1" applyProtection="1">
      <alignment horizontal="center" vertical="center"/>
    </xf>
    <xf numFmtId="4" fontId="2" fillId="0" borderId="6" xfId="52" applyNumberFormat="1" applyFont="1" applyFill="1" applyBorder="1" applyAlignment="1" applyProtection="1">
      <alignment horizontal="center" vertical="center"/>
      <protection locked="0"/>
    </xf>
    <xf numFmtId="4" fontId="2" fillId="0" borderId="11" xfId="52" applyNumberFormat="1" applyFont="1" applyFill="1" applyBorder="1" applyAlignment="1" applyProtection="1">
      <alignment horizontal="center" vertical="center"/>
      <protection locked="0"/>
    </xf>
    <xf numFmtId="4" fontId="2" fillId="0" borderId="11" xfId="52" applyNumberFormat="1" applyFont="1" applyFill="1" applyBorder="1" applyAlignment="1" applyProtection="1">
      <alignment horizontal="center" vertical="center"/>
    </xf>
    <xf numFmtId="4" fontId="4" fillId="0" borderId="6" xfId="52" applyNumberFormat="1" applyFont="1" applyFill="1" applyBorder="1" applyAlignment="1" applyProtection="1">
      <alignment horizontal="center" vertical="center"/>
      <protection locked="0"/>
    </xf>
    <xf numFmtId="4" fontId="4" fillId="0" borderId="11" xfId="52" applyNumberFormat="1" applyFont="1" applyFill="1" applyBorder="1" applyAlignment="1" applyProtection="1">
      <alignment horizontal="center" vertical="center"/>
      <protection locked="0"/>
    </xf>
    <xf numFmtId="4" fontId="4" fillId="0" borderId="11" xfId="52" applyNumberFormat="1" applyFont="1" applyFill="1" applyBorder="1" applyAlignment="1" applyProtection="1">
      <alignment horizontal="center" vertical="center"/>
    </xf>
    <xf numFmtId="0" fontId="21" fillId="0" borderId="0" xfId="52" applyFont="1" applyFill="1" applyBorder="1" applyAlignment="1" applyProtection="1"/>
    <xf numFmtId="0" fontId="3" fillId="0" borderId="0" xfId="52" applyFont="1" applyFill="1" applyBorder="1" applyAlignment="1" applyProtection="1">
      <alignment horizontal="center" vertical="top"/>
    </xf>
    <xf numFmtId="0" fontId="2" fillId="0" borderId="0" xfId="52" applyFont="1" applyFill="1" applyBorder="1" applyAlignment="1" applyProtection="1">
      <alignment horizontal="left" vertical="center"/>
    </xf>
    <xf numFmtId="0" fontId="22" fillId="0" borderId="0" xfId="52" applyFont="1" applyFill="1" applyBorder="1" applyAlignment="1" applyProtection="1">
      <alignment horizontal="center" vertical="center"/>
    </xf>
    <xf numFmtId="0" fontId="2" fillId="0" borderId="7" xfId="52" applyFont="1" applyFill="1" applyBorder="1" applyAlignment="1" applyProtection="1">
      <alignment horizontal="left" vertical="center"/>
    </xf>
    <xf numFmtId="4" fontId="2" fillId="0" borderId="7" xfId="52" applyNumberFormat="1" applyFont="1" applyFill="1" applyBorder="1" applyAlignment="1" applyProtection="1">
      <alignment horizontal="right" vertical="center"/>
    </xf>
    <xf numFmtId="0" fontId="2" fillId="0" borderId="7" xfId="52" applyFont="1" applyFill="1" applyBorder="1" applyAlignment="1" applyProtection="1">
      <alignment horizontal="right" vertical="center"/>
    </xf>
    <xf numFmtId="0" fontId="2" fillId="0" borderId="7" xfId="52" applyFont="1" applyFill="1" applyBorder="1" applyAlignment="1" applyProtection="1">
      <alignment horizontal="left" vertical="center"/>
      <protection locked="0"/>
    </xf>
    <xf numFmtId="0" fontId="2" fillId="0" borderId="6" xfId="52" applyFont="1" applyFill="1" applyBorder="1" applyAlignment="1" applyProtection="1">
      <alignment horizontal="left" vertical="center"/>
      <protection locked="0"/>
    </xf>
    <xf numFmtId="4" fontId="22" fillId="0" borderId="7" xfId="52" applyNumberFormat="1" applyFont="1" applyFill="1" applyBorder="1" applyAlignment="1" applyProtection="1">
      <alignment horizontal="right" vertical="center"/>
    </xf>
    <xf numFmtId="4" fontId="2" fillId="0" borderId="14" xfId="52" applyNumberFormat="1" applyFont="1" applyFill="1" applyBorder="1" applyAlignment="1" applyProtection="1">
      <alignment horizontal="right" vertical="center"/>
      <protection locked="0"/>
    </xf>
    <xf numFmtId="0" fontId="22" fillId="0" borderId="7" xfId="52" applyFont="1" applyFill="1" applyBorder="1" applyAlignment="1" applyProtection="1">
      <alignment horizontal="right" vertical="center"/>
    </xf>
    <xf numFmtId="0" fontId="22" fillId="0" borderId="6" xfId="52" applyFont="1" applyFill="1" applyBorder="1" applyAlignment="1" applyProtection="1">
      <alignment horizontal="center" vertical="center"/>
    </xf>
    <xf numFmtId="4" fontId="22" fillId="0" borderId="14" xfId="52" applyNumberFormat="1" applyFont="1" applyFill="1" applyBorder="1" applyAlignment="1" applyProtection="1">
      <alignment horizontal="right" vertical="center"/>
    </xf>
    <xf numFmtId="0" fontId="22" fillId="0" borderId="7" xfId="52" applyFont="1" applyFill="1" applyBorder="1" applyAlignment="1" applyProtection="1">
      <alignment horizontal="center" vertical="center"/>
    </xf>
    <xf numFmtId="0" fontId="2" fillId="0" borderId="6" xfId="52" applyFont="1" applyFill="1" applyBorder="1" applyAlignment="1" applyProtection="1">
      <alignment horizontal="left" vertical="center"/>
    </xf>
    <xf numFmtId="4" fontId="2" fillId="0" borderId="14" xfId="52" applyNumberFormat="1" applyFont="1" applyFill="1" applyBorder="1" applyAlignment="1" applyProtection="1">
      <alignment horizontal="right" vertical="center"/>
    </xf>
    <xf numFmtId="0" fontId="22" fillId="0" borderId="6" xfId="52" applyFont="1" applyFill="1" applyBorder="1" applyAlignment="1" applyProtection="1">
      <alignment horizontal="center" vertical="center"/>
      <protection locked="0"/>
    </xf>
    <xf numFmtId="4" fontId="22" fillId="0" borderId="7" xfId="52" applyNumberFormat="1" applyFont="1" applyFill="1" applyBorder="1" applyAlignment="1" applyProtection="1">
      <alignment horizontal="right" vertical="center"/>
      <protection locked="0"/>
    </xf>
    <xf numFmtId="4" fontId="2" fillId="0" borderId="0" xfId="52" applyNumberFormat="1" applyFont="1" applyFill="1" applyBorder="1" applyAlignment="1" applyProtection="1">
      <alignment horizontal="right" vertical="center"/>
    </xf>
    <xf numFmtId="4" fontId="22" fillId="0" borderId="0" xfId="52" applyNumberFormat="1" applyFont="1" applyFill="1" applyBorder="1" applyAlignment="1" applyProtection="1">
      <alignment horizontal="right" vertical="center"/>
    </xf>
    <xf numFmtId="0" fontId="4" fillId="0" borderId="16" xfId="52" applyNumberFormat="1" applyFont="1" applyFill="1" applyBorder="1" applyAlignment="1" applyProtection="1" quotePrefix="1">
      <alignment horizontal="center" vertical="center" wrapText="1"/>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2007年行政单位基层表样表" xfId="49"/>
    <cellStyle name="常规 3 3" xfId="50"/>
    <cellStyle name="常规 2 2" xfId="51"/>
    <cellStyle name="Normal" xfId="52"/>
    <cellStyle name="常规_04-分类改革-预算表" xfId="53"/>
    <cellStyle name="常规 5" xfId="54"/>
    <cellStyle name="常规 3" xfId="55"/>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ummaryRight="0"/>
    <pageSetUpPr fitToPage="1"/>
  </sheetPr>
  <dimension ref="A1:J32"/>
  <sheetViews>
    <sheetView zoomScale="85" zoomScaleNormal="85" topLeftCell="A4" workbookViewId="0">
      <selection activeCell="D23" sqref="D23"/>
    </sheetView>
  </sheetViews>
  <sheetFormatPr defaultColWidth="8" defaultRowHeight="14.25" customHeight="1"/>
  <cols>
    <col min="1" max="1" width="32.4" style="1" customWidth="1"/>
    <col min="2" max="4" width="34.2190476190476" style="1" customWidth="1"/>
    <col min="5" max="6" width="8" style="39"/>
    <col min="7" max="7" width="11" style="39"/>
    <col min="8" max="9" width="8" style="39"/>
    <col min="10" max="10" width="39.7333333333333" style="39" customWidth="1"/>
    <col min="11" max="16384" width="8" style="39"/>
  </cols>
  <sheetData>
    <row r="1" ht="13.5" customHeight="1" spans="1:4">
      <c r="A1" s="286" t="s">
        <v>0</v>
      </c>
      <c r="B1" s="3"/>
      <c r="C1" s="3"/>
      <c r="D1" s="122" t="s">
        <v>1</v>
      </c>
    </row>
    <row r="2" ht="36" customHeight="1" spans="1:4">
      <c r="A2" s="55" t="s">
        <v>2</v>
      </c>
      <c r="B2" s="287"/>
      <c r="C2" s="287"/>
      <c r="D2" s="287"/>
    </row>
    <row r="3" ht="21" customHeight="1" spans="1:4">
      <c r="A3" s="288" t="s">
        <v>3</v>
      </c>
      <c r="B3" s="289"/>
      <c r="C3" s="289"/>
      <c r="D3" s="126" t="s">
        <v>4</v>
      </c>
    </row>
    <row r="4" ht="19.5" customHeight="1" spans="1:4">
      <c r="A4" s="235" t="s">
        <v>5</v>
      </c>
      <c r="B4" s="237"/>
      <c r="C4" s="235" t="s">
        <v>6</v>
      </c>
      <c r="D4" s="237"/>
    </row>
    <row r="5" ht="19.5" customHeight="1" spans="1:4">
      <c r="A5" s="234" t="s">
        <v>7</v>
      </c>
      <c r="B5" s="234" t="s">
        <v>8</v>
      </c>
      <c r="C5" s="234" t="s">
        <v>9</v>
      </c>
      <c r="D5" s="234" t="s">
        <v>8</v>
      </c>
    </row>
    <row r="6" ht="19.5" customHeight="1" spans="1:4">
      <c r="A6" s="239"/>
      <c r="B6" s="239"/>
      <c r="C6" s="239"/>
      <c r="D6" s="239"/>
    </row>
    <row r="7" ht="20.25" customHeight="1" spans="1:4">
      <c r="A7" s="290" t="s">
        <v>10</v>
      </c>
      <c r="B7" s="291">
        <v>164269718.33</v>
      </c>
      <c r="C7" s="290" t="s">
        <v>11</v>
      </c>
      <c r="D7" s="292" t="s">
        <v>12</v>
      </c>
    </row>
    <row r="8" ht="20.25" customHeight="1" spans="1:4">
      <c r="A8" s="290" t="s">
        <v>13</v>
      </c>
      <c r="B8" s="291"/>
      <c r="C8" s="290" t="s">
        <v>14</v>
      </c>
      <c r="D8" s="292"/>
    </row>
    <row r="9" ht="20.25" customHeight="1" spans="1:4">
      <c r="A9" s="290" t="s">
        <v>15</v>
      </c>
      <c r="B9" s="291"/>
      <c r="C9" s="290" t="s">
        <v>16</v>
      </c>
      <c r="D9" s="292"/>
    </row>
    <row r="10" ht="20.25" customHeight="1" spans="1:4">
      <c r="A10" s="290" t="s">
        <v>17</v>
      </c>
      <c r="B10" s="54"/>
      <c r="C10" s="290" t="s">
        <v>18</v>
      </c>
      <c r="D10" s="291">
        <v>150207580.33</v>
      </c>
    </row>
    <row r="11" ht="21.75" customHeight="1" spans="1:10">
      <c r="A11" s="293" t="s">
        <v>19</v>
      </c>
      <c r="B11" s="291">
        <v>1000000</v>
      </c>
      <c r="C11" s="290" t="s">
        <v>20</v>
      </c>
      <c r="D11" s="292"/>
      <c r="J11" s="305"/>
    </row>
    <row r="12" ht="20.25" customHeight="1" spans="1:10">
      <c r="A12" s="293" t="s">
        <v>21</v>
      </c>
      <c r="B12" s="54"/>
      <c r="C12" s="290" t="s">
        <v>22</v>
      </c>
      <c r="D12" s="292"/>
      <c r="J12" s="305"/>
    </row>
    <row r="13" ht="20.25" customHeight="1" spans="1:10">
      <c r="A13" s="293" t="s">
        <v>23</v>
      </c>
      <c r="B13" s="54"/>
      <c r="C13" s="290" t="s">
        <v>24</v>
      </c>
      <c r="D13" s="292"/>
      <c r="J13" s="306"/>
    </row>
    <row r="14" ht="20.25" customHeight="1" spans="1:10">
      <c r="A14" s="293" t="s">
        <v>25</v>
      </c>
      <c r="B14" s="54"/>
      <c r="C14" s="290" t="s">
        <v>26</v>
      </c>
      <c r="D14" s="291">
        <v>6870000</v>
      </c>
      <c r="J14" s="306"/>
    </row>
    <row r="15" ht="21" customHeight="1" spans="1:4">
      <c r="A15" s="294" t="s">
        <v>27</v>
      </c>
      <c r="B15" s="54"/>
      <c r="C15" s="290" t="s">
        <v>28</v>
      </c>
      <c r="D15" s="295">
        <v>3100000</v>
      </c>
    </row>
    <row r="16" ht="21" customHeight="1" spans="1:4">
      <c r="A16" s="294" t="s">
        <v>29</v>
      </c>
      <c r="B16" s="296">
        <v>1000000</v>
      </c>
      <c r="C16" s="290" t="s">
        <v>30</v>
      </c>
      <c r="D16" s="297"/>
    </row>
    <row r="17" ht="21" customHeight="1" spans="1:4">
      <c r="A17" s="294" t="s">
        <v>31</v>
      </c>
      <c r="B17" s="296"/>
      <c r="C17" s="290" t="s">
        <v>32</v>
      </c>
      <c r="D17" s="297"/>
    </row>
    <row r="18" s="39" customFormat="1" ht="21" customHeight="1" spans="1:4">
      <c r="A18" s="294"/>
      <c r="B18" s="296"/>
      <c r="C18" s="290" t="s">
        <v>33</v>
      </c>
      <c r="D18" s="297"/>
    </row>
    <row r="19" s="39" customFormat="1" ht="21" customHeight="1" spans="1:4">
      <c r="A19" s="294"/>
      <c r="B19" s="296"/>
      <c r="C19" s="290" t="s">
        <v>34</v>
      </c>
      <c r="D19" s="297"/>
    </row>
    <row r="20" s="39" customFormat="1" ht="21" customHeight="1" spans="1:4">
      <c r="A20" s="294"/>
      <c r="B20" s="296"/>
      <c r="C20" s="290" t="s">
        <v>35</v>
      </c>
      <c r="D20" s="297"/>
    </row>
    <row r="21" s="39" customFormat="1" ht="21" customHeight="1" spans="1:4">
      <c r="A21" s="294"/>
      <c r="B21" s="296"/>
      <c r="C21" s="290" t="s">
        <v>36</v>
      </c>
      <c r="D21" s="297"/>
    </row>
    <row r="22" s="39" customFormat="1" ht="21" customHeight="1" spans="1:4">
      <c r="A22" s="294"/>
      <c r="B22" s="296"/>
      <c r="C22" s="290" t="s">
        <v>37</v>
      </c>
      <c r="D22" s="297"/>
    </row>
    <row r="23" s="39" customFormat="1" ht="21" customHeight="1" spans="1:4">
      <c r="A23" s="294"/>
      <c r="B23" s="296"/>
      <c r="C23" s="290" t="s">
        <v>38</v>
      </c>
      <c r="D23" s="297"/>
    </row>
    <row r="24" s="39" customFormat="1" ht="21" customHeight="1" spans="1:4">
      <c r="A24" s="294"/>
      <c r="B24" s="296"/>
      <c r="C24" s="290" t="s">
        <v>39</v>
      </c>
      <c r="D24" s="297"/>
    </row>
    <row r="25" s="39" customFormat="1" ht="21" customHeight="1" spans="1:4">
      <c r="A25" s="294"/>
      <c r="B25" s="296"/>
      <c r="C25" s="290" t="s">
        <v>40</v>
      </c>
      <c r="D25" s="295">
        <v>4200000</v>
      </c>
    </row>
    <row r="26" s="39" customFormat="1" ht="21" customHeight="1" spans="1:4">
      <c r="A26" s="294"/>
      <c r="B26" s="296"/>
      <c r="C26" s="290" t="s">
        <v>41</v>
      </c>
      <c r="D26" s="297"/>
    </row>
    <row r="27" s="39" customFormat="1" ht="21" customHeight="1" spans="1:4">
      <c r="A27" s="294"/>
      <c r="B27" s="296"/>
      <c r="C27" s="290" t="s">
        <v>42</v>
      </c>
      <c r="D27" s="297"/>
    </row>
    <row r="28" s="39" customFormat="1" ht="21" customHeight="1" spans="1:4">
      <c r="A28" s="294"/>
      <c r="B28" s="296"/>
      <c r="C28" s="290" t="s">
        <v>43</v>
      </c>
      <c r="D28" s="297"/>
    </row>
    <row r="29" s="39" customFormat="1" ht="21" customHeight="1" spans="1:4">
      <c r="A29" s="294"/>
      <c r="B29" s="296"/>
      <c r="C29" s="290" t="s">
        <v>44</v>
      </c>
      <c r="D29" s="297"/>
    </row>
    <row r="30" ht="20.25" customHeight="1" spans="1:4">
      <c r="A30" s="298" t="s">
        <v>45</v>
      </c>
      <c r="B30" s="299">
        <v>165269718.33</v>
      </c>
      <c r="C30" s="300" t="s">
        <v>46</v>
      </c>
      <c r="D30" s="295">
        <v>164377580.33</v>
      </c>
    </row>
    <row r="31" ht="20.25" customHeight="1" spans="1:4">
      <c r="A31" s="301" t="s">
        <v>47</v>
      </c>
      <c r="B31" s="302">
        <v>107862</v>
      </c>
      <c r="C31" s="290" t="s">
        <v>48</v>
      </c>
      <c r="D31" s="292" t="s">
        <v>49</v>
      </c>
    </row>
    <row r="32" ht="20.25" customHeight="1" spans="1:4">
      <c r="A32" s="303" t="s">
        <v>50</v>
      </c>
      <c r="B32" s="299">
        <f>B30+B31</f>
        <v>165377580.33</v>
      </c>
      <c r="C32" s="300" t="s">
        <v>51</v>
      </c>
      <c r="D32" s="304">
        <v>165377580.33</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79"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ummaryRight="0"/>
    <pageSetUpPr fitToPage="1"/>
  </sheetPr>
  <dimension ref="A1:F12"/>
  <sheetViews>
    <sheetView workbookViewId="0">
      <selection activeCell="A12" sqref="A12"/>
    </sheetView>
  </sheetViews>
  <sheetFormatPr defaultColWidth="9.15238095238095" defaultRowHeight="14.25" customHeight="1" outlineLevelCol="5"/>
  <cols>
    <col min="1" max="1" width="32.152380952381" style="1" customWidth="1"/>
    <col min="2" max="2" width="20.7238095238095" style="123" customWidth="1"/>
    <col min="3" max="3" width="32.152380952381" style="1" customWidth="1"/>
    <col min="4" max="4" width="27.7238095238095" style="1" customWidth="1"/>
    <col min="5" max="6" width="36.7238095238095" style="1" customWidth="1"/>
    <col min="7" max="7" width="9.15238095238095" style="1" customWidth="1"/>
    <col min="8" max="16384" width="9.15238095238095" style="1"/>
  </cols>
  <sheetData>
    <row r="1" ht="12" customHeight="1" spans="1:6">
      <c r="A1" s="124">
        <v>1</v>
      </c>
      <c r="B1" s="125">
        <v>0</v>
      </c>
      <c r="C1" s="124">
        <v>1</v>
      </c>
      <c r="D1" s="126"/>
      <c r="E1" s="126"/>
      <c r="F1" s="122" t="s">
        <v>791</v>
      </c>
    </row>
    <row r="2" ht="26.25" customHeight="1" spans="1:6">
      <c r="A2" s="127" t="s">
        <v>792</v>
      </c>
      <c r="B2" s="127" t="s">
        <v>792</v>
      </c>
      <c r="C2" s="128"/>
      <c r="D2" s="129"/>
      <c r="E2" s="129"/>
      <c r="F2" s="129"/>
    </row>
    <row r="3" ht="13.5" customHeight="1" spans="1:6">
      <c r="A3" s="6" t="s">
        <v>3</v>
      </c>
      <c r="B3" s="6" t="s">
        <v>793</v>
      </c>
      <c r="C3" s="124"/>
      <c r="D3" s="126"/>
      <c r="E3" s="126"/>
      <c r="F3" s="122" t="s">
        <v>4</v>
      </c>
    </row>
    <row r="4" ht="19.5" customHeight="1" spans="1:6">
      <c r="A4" s="60" t="s">
        <v>794</v>
      </c>
      <c r="B4" s="130" t="s">
        <v>77</v>
      </c>
      <c r="C4" s="60" t="s">
        <v>78</v>
      </c>
      <c r="D4" s="12" t="s">
        <v>795</v>
      </c>
      <c r="E4" s="13"/>
      <c r="F4" s="14"/>
    </row>
    <row r="5" ht="18.75" customHeight="1" spans="1:6">
      <c r="A5" s="131"/>
      <c r="B5" s="132"/>
      <c r="C5" s="131"/>
      <c r="D5" s="17" t="s">
        <v>57</v>
      </c>
      <c r="E5" s="12" t="s">
        <v>80</v>
      </c>
      <c r="F5" s="17" t="s">
        <v>81</v>
      </c>
    </row>
    <row r="6" ht="18.75" customHeight="1" spans="1:6">
      <c r="A6" s="59">
        <v>1</v>
      </c>
      <c r="B6" s="133" t="s">
        <v>89</v>
      </c>
      <c r="C6" s="59">
        <v>3</v>
      </c>
      <c r="D6" s="78">
        <v>4</v>
      </c>
      <c r="E6" s="78">
        <v>5</v>
      </c>
      <c r="F6" s="78">
        <v>6</v>
      </c>
    </row>
    <row r="7" ht="48" customHeight="1" spans="1:6">
      <c r="A7" s="134" t="s">
        <v>72</v>
      </c>
      <c r="B7" s="134"/>
      <c r="C7" s="68"/>
      <c r="D7" s="135" t="s">
        <v>12</v>
      </c>
      <c r="E7" s="136" t="s">
        <v>12</v>
      </c>
      <c r="F7" s="136" t="s">
        <v>12</v>
      </c>
    </row>
    <row r="8" ht="21" customHeight="1" spans="1:6">
      <c r="A8" s="68"/>
      <c r="B8" s="68" t="s">
        <v>12</v>
      </c>
      <c r="C8" s="68" t="s">
        <v>12</v>
      </c>
      <c r="D8" s="137" t="s">
        <v>12</v>
      </c>
      <c r="E8" s="138" t="s">
        <v>12</v>
      </c>
      <c r="F8" s="138" t="s">
        <v>12</v>
      </c>
    </row>
    <row r="9" ht="18.75" customHeight="1" spans="1:6">
      <c r="A9" s="139" t="s">
        <v>177</v>
      </c>
      <c r="B9" s="139" t="s">
        <v>177</v>
      </c>
      <c r="C9" s="140" t="s">
        <v>177</v>
      </c>
      <c r="D9" s="137" t="s">
        <v>12</v>
      </c>
      <c r="E9" s="138" t="s">
        <v>12</v>
      </c>
      <c r="F9" s="138" t="s">
        <v>12</v>
      </c>
    </row>
    <row r="10" ht="27" customHeight="1" spans="1:1">
      <c r="A10" s="1" t="s">
        <v>796</v>
      </c>
    </row>
    <row r="12" customHeight="1" spans="1:1">
      <c r="A12" s="141"/>
    </row>
  </sheetData>
  <mergeCells count="7">
    <mergeCell ref="A2:F2"/>
    <mergeCell ref="A3:C3"/>
    <mergeCell ref="D4:F4"/>
    <mergeCell ref="A9:C9"/>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ummaryRight="0"/>
    <pageSetUpPr fitToPage="1"/>
  </sheetPr>
  <dimension ref="A1:R44"/>
  <sheetViews>
    <sheetView topLeftCell="A8" workbookViewId="0">
      <selection activeCell="D43" sqref="D43"/>
    </sheetView>
  </sheetViews>
  <sheetFormatPr defaultColWidth="9.15238095238095" defaultRowHeight="14.25" customHeight="1"/>
  <cols>
    <col min="1" max="1" width="21.7142857142857" style="1" customWidth="1"/>
    <col min="2" max="2" width="26.2857142857143" style="1" customWidth="1"/>
    <col min="3" max="3" width="26.5714285714286" style="1" customWidth="1"/>
    <col min="4" max="6" width="16" style="1" customWidth="1"/>
    <col min="7" max="7" width="12" style="1" customWidth="1"/>
    <col min="8" max="10" width="12.5714285714286" style="1" customWidth="1"/>
    <col min="11" max="11" width="12.5714285714286" style="39" customWidth="1"/>
    <col min="12" max="14" width="12.5714285714286" style="1" customWidth="1"/>
    <col min="15" max="16" width="12.5714285714286" style="39" customWidth="1"/>
    <col min="17" max="17" width="12.4285714285714" style="39" customWidth="1"/>
    <col min="18" max="18" width="10.4285714285714" style="1" customWidth="1"/>
    <col min="19" max="19" width="9.15238095238095" style="39" customWidth="1"/>
    <col min="20" max="16384" width="9.15238095238095" style="39"/>
  </cols>
  <sheetData>
    <row r="1" ht="13.5" customHeight="1" spans="1:18">
      <c r="A1" s="3"/>
      <c r="B1" s="3"/>
      <c r="C1" s="3"/>
      <c r="D1" s="3"/>
      <c r="E1" s="3"/>
      <c r="F1" s="3"/>
      <c r="G1" s="3"/>
      <c r="H1" s="3"/>
      <c r="I1" s="3"/>
      <c r="J1" s="3"/>
      <c r="O1" s="69"/>
      <c r="P1" s="69"/>
      <c r="Q1" s="69"/>
      <c r="R1" s="40" t="s">
        <v>797</v>
      </c>
    </row>
    <row r="2" ht="27.75" customHeight="1" spans="1:18">
      <c r="A2" s="41" t="s">
        <v>798</v>
      </c>
      <c r="B2" s="5"/>
      <c r="C2" s="5"/>
      <c r="D2" s="5"/>
      <c r="E2" s="5"/>
      <c r="F2" s="5"/>
      <c r="G2" s="5"/>
      <c r="H2" s="5"/>
      <c r="I2" s="5"/>
      <c r="J2" s="5"/>
      <c r="K2" s="56"/>
      <c r="L2" s="5"/>
      <c r="M2" s="5"/>
      <c r="N2" s="5"/>
      <c r="O2" s="56"/>
      <c r="P2" s="56"/>
      <c r="Q2" s="56"/>
      <c r="R2" s="5"/>
    </row>
    <row r="3" ht="18.75" customHeight="1" spans="1:18">
      <c r="A3" s="42" t="s">
        <v>3</v>
      </c>
      <c r="B3" s="8"/>
      <c r="C3" s="8"/>
      <c r="D3" s="8"/>
      <c r="E3" s="8"/>
      <c r="F3" s="8"/>
      <c r="G3" s="8"/>
      <c r="H3" s="8"/>
      <c r="I3" s="8"/>
      <c r="J3" s="8"/>
      <c r="O3" s="85"/>
      <c r="P3" s="85"/>
      <c r="Q3" s="85"/>
      <c r="R3" s="122" t="s">
        <v>180</v>
      </c>
    </row>
    <row r="4" ht="15.75" customHeight="1" spans="1:18">
      <c r="A4" s="11" t="s">
        <v>799</v>
      </c>
      <c r="B4" s="91" t="s">
        <v>800</v>
      </c>
      <c r="C4" s="91" t="s">
        <v>801</v>
      </c>
      <c r="D4" s="91" t="s">
        <v>802</v>
      </c>
      <c r="E4" s="91" t="s">
        <v>803</v>
      </c>
      <c r="F4" s="91" t="s">
        <v>804</v>
      </c>
      <c r="G4" s="44" t="s">
        <v>196</v>
      </c>
      <c r="H4" s="44"/>
      <c r="I4" s="44"/>
      <c r="J4" s="44"/>
      <c r="K4" s="109"/>
      <c r="L4" s="44"/>
      <c r="M4" s="44"/>
      <c r="N4" s="44"/>
      <c r="O4" s="110"/>
      <c r="P4" s="109"/>
      <c r="Q4" s="110"/>
      <c r="R4" s="45"/>
    </row>
    <row r="5" ht="17.25" customHeight="1" spans="1:18">
      <c r="A5" s="16"/>
      <c r="B5" s="93"/>
      <c r="C5" s="93"/>
      <c r="D5" s="93"/>
      <c r="E5" s="93"/>
      <c r="F5" s="93"/>
      <c r="G5" s="93" t="s">
        <v>57</v>
      </c>
      <c r="H5" s="93" t="s">
        <v>60</v>
      </c>
      <c r="I5" s="93" t="s">
        <v>805</v>
      </c>
      <c r="J5" s="93" t="s">
        <v>806</v>
      </c>
      <c r="K5" s="94" t="s">
        <v>807</v>
      </c>
      <c r="L5" s="111" t="s">
        <v>64</v>
      </c>
      <c r="M5" s="111"/>
      <c r="N5" s="111"/>
      <c r="O5" s="112"/>
      <c r="P5" s="113"/>
      <c r="Q5" s="112"/>
      <c r="R5" s="95"/>
    </row>
    <row r="6" ht="54" customHeight="1" spans="1:18">
      <c r="A6" s="19"/>
      <c r="B6" s="95"/>
      <c r="C6" s="95"/>
      <c r="D6" s="95"/>
      <c r="E6" s="95"/>
      <c r="F6" s="95"/>
      <c r="G6" s="95"/>
      <c r="H6" s="95" t="s">
        <v>59</v>
      </c>
      <c r="I6" s="95"/>
      <c r="J6" s="95"/>
      <c r="K6" s="96"/>
      <c r="L6" s="95" t="s">
        <v>59</v>
      </c>
      <c r="M6" s="95" t="s">
        <v>65</v>
      </c>
      <c r="N6" s="95" t="s">
        <v>204</v>
      </c>
      <c r="O6" s="114" t="s">
        <v>67</v>
      </c>
      <c r="P6" s="96" t="s">
        <v>68</v>
      </c>
      <c r="Q6" s="96" t="s">
        <v>69</v>
      </c>
      <c r="R6" s="95" t="s">
        <v>70</v>
      </c>
    </row>
    <row r="7" ht="15" customHeight="1" spans="1:18">
      <c r="A7" s="20">
        <v>1</v>
      </c>
      <c r="B7" s="97">
        <v>2</v>
      </c>
      <c r="C7" s="97">
        <v>3</v>
      </c>
      <c r="D7" s="97">
        <v>4</v>
      </c>
      <c r="E7" s="97">
        <v>5</v>
      </c>
      <c r="F7" s="97">
        <v>6</v>
      </c>
      <c r="G7" s="119">
        <v>7</v>
      </c>
      <c r="H7" s="119">
        <v>8</v>
      </c>
      <c r="I7" s="119">
        <v>9</v>
      </c>
      <c r="J7" s="119">
        <v>10</v>
      </c>
      <c r="K7" s="119">
        <v>11</v>
      </c>
      <c r="L7" s="119">
        <v>12</v>
      </c>
      <c r="M7" s="119">
        <v>13</v>
      </c>
      <c r="N7" s="119">
        <v>14</v>
      </c>
      <c r="O7" s="119">
        <v>15</v>
      </c>
      <c r="P7" s="119">
        <v>16</v>
      </c>
      <c r="Q7" s="119">
        <v>17</v>
      </c>
      <c r="R7" s="119">
        <v>18</v>
      </c>
    </row>
    <row r="8" ht="42" customHeight="1" spans="1:18">
      <c r="A8" s="98" t="s">
        <v>304</v>
      </c>
      <c r="B8" s="99" t="s">
        <v>808</v>
      </c>
      <c r="C8" s="99" t="s">
        <v>809</v>
      </c>
      <c r="D8" s="99" t="s">
        <v>584</v>
      </c>
      <c r="E8" s="120">
        <v>1</v>
      </c>
      <c r="F8" s="101">
        <v>1420833.33</v>
      </c>
      <c r="G8" s="101">
        <v>1420833.33</v>
      </c>
      <c r="H8" s="101">
        <v>1420833.33</v>
      </c>
      <c r="I8" s="116" t="s">
        <v>12</v>
      </c>
      <c r="J8" s="116" t="s">
        <v>12</v>
      </c>
      <c r="K8" s="116" t="s">
        <v>12</v>
      </c>
      <c r="L8" s="116" t="s">
        <v>12</v>
      </c>
      <c r="M8" s="116" t="s">
        <v>12</v>
      </c>
      <c r="N8" s="116" t="s">
        <v>12</v>
      </c>
      <c r="O8" s="82" t="s">
        <v>12</v>
      </c>
      <c r="P8" s="116" t="s">
        <v>12</v>
      </c>
      <c r="Q8" s="116" t="s">
        <v>12</v>
      </c>
      <c r="R8" s="116" t="s">
        <v>12</v>
      </c>
    </row>
    <row r="9" ht="21" customHeight="1" spans="1:18">
      <c r="A9" s="98" t="s">
        <v>304</v>
      </c>
      <c r="B9" s="99" t="s">
        <v>808</v>
      </c>
      <c r="C9" s="99" t="s">
        <v>810</v>
      </c>
      <c r="D9" s="99" t="s">
        <v>584</v>
      </c>
      <c r="E9" s="120">
        <v>1</v>
      </c>
      <c r="F9" s="101">
        <v>166200</v>
      </c>
      <c r="G9" s="101">
        <v>166200</v>
      </c>
      <c r="H9" s="101">
        <v>166200</v>
      </c>
      <c r="I9" s="116"/>
      <c r="J9" s="116"/>
      <c r="K9" s="116"/>
      <c r="L9" s="116"/>
      <c r="M9" s="116"/>
      <c r="N9" s="116"/>
      <c r="O9" s="82"/>
      <c r="P9" s="116"/>
      <c r="Q9" s="116"/>
      <c r="R9" s="116"/>
    </row>
    <row r="10" ht="21" customHeight="1" spans="1:18">
      <c r="A10" s="98" t="s">
        <v>304</v>
      </c>
      <c r="B10" s="99" t="s">
        <v>811</v>
      </c>
      <c r="C10" s="99" t="s">
        <v>812</v>
      </c>
      <c r="D10" s="99" t="s">
        <v>813</v>
      </c>
      <c r="E10" s="120">
        <v>1</v>
      </c>
      <c r="F10" s="101">
        <v>666960</v>
      </c>
      <c r="G10" s="101">
        <v>666960</v>
      </c>
      <c r="H10" s="101">
        <v>666960</v>
      </c>
      <c r="I10" s="116"/>
      <c r="J10" s="116"/>
      <c r="K10" s="116"/>
      <c r="L10" s="116"/>
      <c r="M10" s="116"/>
      <c r="N10" s="116"/>
      <c r="O10" s="82"/>
      <c r="P10" s="116"/>
      <c r="Q10" s="116"/>
      <c r="R10" s="116"/>
    </row>
    <row r="11" ht="21" customHeight="1" spans="1:18">
      <c r="A11" s="98" t="s">
        <v>306</v>
      </c>
      <c r="B11" s="99" t="s">
        <v>814</v>
      </c>
      <c r="C11" s="99" t="s">
        <v>815</v>
      </c>
      <c r="D11" s="99" t="s">
        <v>816</v>
      </c>
      <c r="E11" s="120">
        <v>15</v>
      </c>
      <c r="F11" s="101"/>
      <c r="G11" s="101">
        <v>75000</v>
      </c>
      <c r="H11" s="101">
        <v>75000</v>
      </c>
      <c r="I11" s="116"/>
      <c r="J11" s="116"/>
      <c r="K11" s="116"/>
      <c r="L11" s="116"/>
      <c r="M11" s="116"/>
      <c r="N11" s="116"/>
      <c r="O11" s="82"/>
      <c r="P11" s="116"/>
      <c r="Q11" s="116"/>
      <c r="R11" s="116"/>
    </row>
    <row r="12" ht="21" customHeight="1" spans="1:18">
      <c r="A12" s="98" t="s">
        <v>306</v>
      </c>
      <c r="B12" s="99" t="s">
        <v>817</v>
      </c>
      <c r="C12" s="99" t="s">
        <v>818</v>
      </c>
      <c r="D12" s="99" t="s">
        <v>816</v>
      </c>
      <c r="E12" s="120">
        <v>6</v>
      </c>
      <c r="F12" s="101"/>
      <c r="G12" s="101">
        <v>42000</v>
      </c>
      <c r="H12" s="101">
        <v>42000</v>
      </c>
      <c r="I12" s="116"/>
      <c r="J12" s="116"/>
      <c r="K12" s="116"/>
      <c r="L12" s="116"/>
      <c r="M12" s="116"/>
      <c r="N12" s="116"/>
      <c r="O12" s="82"/>
      <c r="P12" s="116"/>
      <c r="Q12" s="116"/>
      <c r="R12" s="116"/>
    </row>
    <row r="13" ht="21" customHeight="1" spans="1:18">
      <c r="A13" s="98" t="s">
        <v>306</v>
      </c>
      <c r="B13" s="99" t="s">
        <v>819</v>
      </c>
      <c r="C13" s="99" t="s">
        <v>820</v>
      </c>
      <c r="D13" s="99" t="s">
        <v>816</v>
      </c>
      <c r="E13" s="120">
        <v>1</v>
      </c>
      <c r="F13" s="101"/>
      <c r="G13" s="101">
        <v>20000</v>
      </c>
      <c r="H13" s="101">
        <v>20000</v>
      </c>
      <c r="I13" s="116"/>
      <c r="J13" s="116"/>
      <c r="K13" s="116"/>
      <c r="L13" s="116"/>
      <c r="M13" s="116"/>
      <c r="N13" s="116"/>
      <c r="O13" s="82"/>
      <c r="P13" s="116"/>
      <c r="Q13" s="116"/>
      <c r="R13" s="116"/>
    </row>
    <row r="14" ht="21" customHeight="1" spans="1:18">
      <c r="A14" s="98" t="s">
        <v>306</v>
      </c>
      <c r="B14" s="99" t="s">
        <v>821</v>
      </c>
      <c r="C14" s="99" t="s">
        <v>822</v>
      </c>
      <c r="D14" s="99" t="s">
        <v>816</v>
      </c>
      <c r="E14" s="120">
        <v>1</v>
      </c>
      <c r="F14" s="101"/>
      <c r="G14" s="101">
        <v>7000</v>
      </c>
      <c r="H14" s="101">
        <v>7000</v>
      </c>
      <c r="I14" s="116"/>
      <c r="J14" s="116"/>
      <c r="K14" s="116"/>
      <c r="L14" s="116"/>
      <c r="M14" s="116"/>
      <c r="N14" s="116"/>
      <c r="O14" s="82"/>
      <c r="P14" s="116"/>
      <c r="Q14" s="116"/>
      <c r="R14" s="116"/>
    </row>
    <row r="15" ht="21" customHeight="1" spans="1:18">
      <c r="A15" s="98" t="s">
        <v>306</v>
      </c>
      <c r="B15" s="99" t="s">
        <v>823</v>
      </c>
      <c r="C15" s="99" t="s">
        <v>824</v>
      </c>
      <c r="D15" s="99" t="s">
        <v>816</v>
      </c>
      <c r="E15" s="120">
        <v>3</v>
      </c>
      <c r="F15" s="101"/>
      <c r="G15" s="101">
        <v>4500</v>
      </c>
      <c r="H15" s="101">
        <v>4500</v>
      </c>
      <c r="I15" s="116"/>
      <c r="J15" s="116"/>
      <c r="K15" s="116"/>
      <c r="L15" s="116"/>
      <c r="M15" s="116"/>
      <c r="N15" s="116"/>
      <c r="O15" s="82"/>
      <c r="P15" s="116"/>
      <c r="Q15" s="116"/>
      <c r="R15" s="116"/>
    </row>
    <row r="16" ht="21" customHeight="1" spans="1:18">
      <c r="A16" s="98" t="s">
        <v>306</v>
      </c>
      <c r="B16" s="99" t="s">
        <v>825</v>
      </c>
      <c r="C16" s="99" t="s">
        <v>826</v>
      </c>
      <c r="D16" s="99" t="s">
        <v>816</v>
      </c>
      <c r="E16" s="120">
        <v>8</v>
      </c>
      <c r="F16" s="101"/>
      <c r="G16" s="101">
        <v>6400</v>
      </c>
      <c r="H16" s="101">
        <v>6400</v>
      </c>
      <c r="I16" s="116"/>
      <c r="J16" s="116"/>
      <c r="K16" s="116"/>
      <c r="L16" s="116"/>
      <c r="M16" s="116"/>
      <c r="N16" s="116"/>
      <c r="O16" s="82"/>
      <c r="P16" s="116"/>
      <c r="Q16" s="116"/>
      <c r="R16" s="116"/>
    </row>
    <row r="17" ht="21" customHeight="1" spans="1:18">
      <c r="A17" s="98" t="s">
        <v>306</v>
      </c>
      <c r="B17" s="99" t="s">
        <v>827</v>
      </c>
      <c r="C17" s="99" t="s">
        <v>828</v>
      </c>
      <c r="D17" s="99" t="s">
        <v>816</v>
      </c>
      <c r="E17" s="120">
        <v>1</v>
      </c>
      <c r="F17" s="101"/>
      <c r="G17" s="101">
        <v>1000</v>
      </c>
      <c r="H17" s="101">
        <v>1000</v>
      </c>
      <c r="I17" s="116"/>
      <c r="J17" s="116"/>
      <c r="K17" s="116"/>
      <c r="L17" s="116"/>
      <c r="M17" s="116"/>
      <c r="N17" s="116"/>
      <c r="O17" s="82"/>
      <c r="P17" s="116"/>
      <c r="Q17" s="116"/>
      <c r="R17" s="116"/>
    </row>
    <row r="18" ht="21" customHeight="1" spans="1:18">
      <c r="A18" s="98" t="s">
        <v>306</v>
      </c>
      <c r="B18" s="99" t="s">
        <v>827</v>
      </c>
      <c r="C18" s="99" t="s">
        <v>829</v>
      </c>
      <c r="D18" s="99" t="s">
        <v>584</v>
      </c>
      <c r="E18" s="120">
        <v>1</v>
      </c>
      <c r="F18" s="101"/>
      <c r="G18" s="101">
        <v>1630000</v>
      </c>
      <c r="H18" s="101">
        <v>1630000</v>
      </c>
      <c r="I18" s="116"/>
      <c r="J18" s="116"/>
      <c r="K18" s="116"/>
      <c r="L18" s="116"/>
      <c r="M18" s="116"/>
      <c r="N18" s="116"/>
      <c r="O18" s="82"/>
      <c r="P18" s="116"/>
      <c r="Q18" s="116"/>
      <c r="R18" s="116"/>
    </row>
    <row r="19" ht="21" customHeight="1" spans="1:18">
      <c r="A19" s="98" t="s">
        <v>306</v>
      </c>
      <c r="B19" s="99" t="s">
        <v>827</v>
      </c>
      <c r="C19" s="99" t="s">
        <v>830</v>
      </c>
      <c r="D19" s="99" t="s">
        <v>816</v>
      </c>
      <c r="E19" s="120">
        <v>2</v>
      </c>
      <c r="F19" s="101"/>
      <c r="G19" s="101">
        <v>1000</v>
      </c>
      <c r="H19" s="101">
        <v>1000</v>
      </c>
      <c r="I19" s="116"/>
      <c r="J19" s="116"/>
      <c r="K19" s="116"/>
      <c r="L19" s="116"/>
      <c r="M19" s="116"/>
      <c r="N19" s="116"/>
      <c r="O19" s="82"/>
      <c r="P19" s="116"/>
      <c r="Q19" s="116"/>
      <c r="R19" s="116"/>
    </row>
    <row r="20" ht="21" customHeight="1" spans="1:18">
      <c r="A20" s="98" t="s">
        <v>306</v>
      </c>
      <c r="B20" s="99" t="s">
        <v>827</v>
      </c>
      <c r="C20" s="99" t="s">
        <v>831</v>
      </c>
      <c r="D20" s="99" t="s">
        <v>816</v>
      </c>
      <c r="E20" s="120">
        <v>1</v>
      </c>
      <c r="F20" s="101"/>
      <c r="G20" s="101">
        <v>4820</v>
      </c>
      <c r="H20" s="101">
        <v>4820</v>
      </c>
      <c r="I20" s="116"/>
      <c r="J20" s="116"/>
      <c r="K20" s="116"/>
      <c r="L20" s="116"/>
      <c r="M20" s="116"/>
      <c r="N20" s="116"/>
      <c r="O20" s="82"/>
      <c r="P20" s="116"/>
      <c r="Q20" s="116"/>
      <c r="R20" s="116"/>
    </row>
    <row r="21" ht="21" customHeight="1" spans="1:18">
      <c r="A21" s="98" t="s">
        <v>306</v>
      </c>
      <c r="B21" s="99" t="s">
        <v>827</v>
      </c>
      <c r="C21" s="99" t="s">
        <v>832</v>
      </c>
      <c r="D21" s="99" t="s">
        <v>816</v>
      </c>
      <c r="E21" s="120">
        <v>5</v>
      </c>
      <c r="F21" s="101"/>
      <c r="G21" s="101">
        <v>159000</v>
      </c>
      <c r="H21" s="101">
        <v>159000</v>
      </c>
      <c r="I21" s="116"/>
      <c r="J21" s="116"/>
      <c r="K21" s="116"/>
      <c r="L21" s="116"/>
      <c r="M21" s="116"/>
      <c r="N21" s="116"/>
      <c r="O21" s="82"/>
      <c r="P21" s="116"/>
      <c r="Q21" s="116"/>
      <c r="R21" s="116"/>
    </row>
    <row r="22" ht="21" customHeight="1" spans="1:18">
      <c r="A22" s="98" t="s">
        <v>306</v>
      </c>
      <c r="B22" s="99" t="s">
        <v>827</v>
      </c>
      <c r="C22" s="99" t="s">
        <v>833</v>
      </c>
      <c r="D22" s="99" t="s">
        <v>816</v>
      </c>
      <c r="E22" s="120">
        <v>3</v>
      </c>
      <c r="F22" s="101"/>
      <c r="G22" s="101">
        <v>300000</v>
      </c>
      <c r="H22" s="101">
        <v>300000</v>
      </c>
      <c r="I22" s="116"/>
      <c r="J22" s="116"/>
      <c r="K22" s="116"/>
      <c r="L22" s="116"/>
      <c r="M22" s="116"/>
      <c r="N22" s="116"/>
      <c r="O22" s="82"/>
      <c r="P22" s="116"/>
      <c r="Q22" s="116"/>
      <c r="R22" s="116"/>
    </row>
    <row r="23" ht="21" customHeight="1" spans="1:18">
      <c r="A23" s="98" t="s">
        <v>306</v>
      </c>
      <c r="B23" s="99" t="s">
        <v>827</v>
      </c>
      <c r="C23" s="99" t="s">
        <v>834</v>
      </c>
      <c r="D23" s="99" t="s">
        <v>816</v>
      </c>
      <c r="E23" s="120">
        <v>4</v>
      </c>
      <c r="F23" s="101"/>
      <c r="G23" s="101">
        <v>497200</v>
      </c>
      <c r="H23" s="101">
        <v>497200</v>
      </c>
      <c r="I23" s="116"/>
      <c r="J23" s="116"/>
      <c r="K23" s="116"/>
      <c r="L23" s="116"/>
      <c r="M23" s="116"/>
      <c r="N23" s="116"/>
      <c r="O23" s="82"/>
      <c r="P23" s="116"/>
      <c r="Q23" s="116"/>
      <c r="R23" s="116"/>
    </row>
    <row r="24" ht="21" customHeight="1" spans="1:18">
      <c r="A24" s="98" t="s">
        <v>306</v>
      </c>
      <c r="B24" s="99" t="s">
        <v>835</v>
      </c>
      <c r="C24" s="99" t="s">
        <v>836</v>
      </c>
      <c r="D24" s="99" t="s">
        <v>837</v>
      </c>
      <c r="E24" s="120">
        <v>12</v>
      </c>
      <c r="F24" s="101"/>
      <c r="G24" s="101">
        <v>9600</v>
      </c>
      <c r="H24" s="101">
        <v>9600</v>
      </c>
      <c r="I24" s="116"/>
      <c r="J24" s="116"/>
      <c r="K24" s="116"/>
      <c r="L24" s="116"/>
      <c r="M24" s="116"/>
      <c r="N24" s="116"/>
      <c r="O24" s="82"/>
      <c r="P24" s="116"/>
      <c r="Q24" s="116"/>
      <c r="R24" s="116"/>
    </row>
    <row r="25" ht="21" customHeight="1" spans="1:18">
      <c r="A25" s="98" t="s">
        <v>306</v>
      </c>
      <c r="B25" s="99" t="s">
        <v>838</v>
      </c>
      <c r="C25" s="99" t="s">
        <v>839</v>
      </c>
      <c r="D25" s="99" t="s">
        <v>366</v>
      </c>
      <c r="E25" s="120">
        <v>2</v>
      </c>
      <c r="F25" s="101"/>
      <c r="G25" s="101">
        <v>1800</v>
      </c>
      <c r="H25" s="101">
        <v>1800</v>
      </c>
      <c r="I25" s="116"/>
      <c r="J25" s="116"/>
      <c r="K25" s="116"/>
      <c r="L25" s="116"/>
      <c r="M25" s="116"/>
      <c r="N25" s="116"/>
      <c r="O25" s="82"/>
      <c r="P25" s="116"/>
      <c r="Q25" s="116"/>
      <c r="R25" s="116"/>
    </row>
    <row r="26" ht="21" customHeight="1" spans="1:18">
      <c r="A26" s="98" t="s">
        <v>306</v>
      </c>
      <c r="B26" s="99" t="s">
        <v>840</v>
      </c>
      <c r="C26" s="99" t="s">
        <v>841</v>
      </c>
      <c r="D26" s="99" t="s">
        <v>813</v>
      </c>
      <c r="E26" s="120">
        <v>1</v>
      </c>
      <c r="F26" s="101"/>
      <c r="G26" s="101">
        <v>700000</v>
      </c>
      <c r="H26" s="101">
        <v>700000</v>
      </c>
      <c r="I26" s="116"/>
      <c r="J26" s="116"/>
      <c r="K26" s="116"/>
      <c r="L26" s="116"/>
      <c r="M26" s="116"/>
      <c r="N26" s="116"/>
      <c r="O26" s="82"/>
      <c r="P26" s="116"/>
      <c r="Q26" s="116"/>
      <c r="R26" s="116"/>
    </row>
    <row r="27" ht="21" customHeight="1" spans="1:18">
      <c r="A27" s="98" t="s">
        <v>306</v>
      </c>
      <c r="B27" s="99" t="s">
        <v>842</v>
      </c>
      <c r="C27" s="99" t="s">
        <v>843</v>
      </c>
      <c r="D27" s="99" t="s">
        <v>813</v>
      </c>
      <c r="E27" s="120">
        <v>1</v>
      </c>
      <c r="F27" s="101"/>
      <c r="G27" s="101">
        <v>200000</v>
      </c>
      <c r="H27" s="101">
        <v>200000</v>
      </c>
      <c r="I27" s="116"/>
      <c r="J27" s="116"/>
      <c r="K27" s="116"/>
      <c r="L27" s="116"/>
      <c r="M27" s="116"/>
      <c r="N27" s="116"/>
      <c r="O27" s="82"/>
      <c r="P27" s="116"/>
      <c r="Q27" s="116"/>
      <c r="R27" s="116"/>
    </row>
    <row r="28" ht="21" customHeight="1" spans="1:18">
      <c r="A28" s="98" t="s">
        <v>306</v>
      </c>
      <c r="B28" s="99" t="s">
        <v>844</v>
      </c>
      <c r="C28" s="99" t="s">
        <v>845</v>
      </c>
      <c r="D28" s="99" t="s">
        <v>366</v>
      </c>
      <c r="E28" s="120">
        <v>9</v>
      </c>
      <c r="F28" s="101"/>
      <c r="G28" s="101">
        <v>8100</v>
      </c>
      <c r="H28" s="101">
        <v>8100</v>
      </c>
      <c r="I28" s="116"/>
      <c r="J28" s="116"/>
      <c r="K28" s="116"/>
      <c r="L28" s="116"/>
      <c r="M28" s="116"/>
      <c r="N28" s="116"/>
      <c r="O28" s="82"/>
      <c r="P28" s="116"/>
      <c r="Q28" s="116"/>
      <c r="R28" s="116"/>
    </row>
    <row r="29" ht="21" customHeight="1" spans="1:18">
      <c r="A29" s="98" t="s">
        <v>306</v>
      </c>
      <c r="B29" s="99" t="s">
        <v>846</v>
      </c>
      <c r="C29" s="99" t="s">
        <v>847</v>
      </c>
      <c r="D29" s="99" t="s">
        <v>813</v>
      </c>
      <c r="E29" s="120">
        <v>1</v>
      </c>
      <c r="F29" s="101"/>
      <c r="G29" s="101">
        <v>220000</v>
      </c>
      <c r="H29" s="101">
        <v>220000</v>
      </c>
      <c r="I29" s="116"/>
      <c r="J29" s="116"/>
      <c r="K29" s="116"/>
      <c r="L29" s="116"/>
      <c r="M29" s="116"/>
      <c r="N29" s="116"/>
      <c r="O29" s="82"/>
      <c r="P29" s="116"/>
      <c r="Q29" s="116"/>
      <c r="R29" s="116"/>
    </row>
    <row r="30" ht="21" customHeight="1" spans="1:18">
      <c r="A30" s="98" t="s">
        <v>306</v>
      </c>
      <c r="B30" s="99" t="s">
        <v>848</v>
      </c>
      <c r="C30" s="99" t="s">
        <v>849</v>
      </c>
      <c r="D30" s="99" t="s">
        <v>604</v>
      </c>
      <c r="E30" s="120">
        <v>1</v>
      </c>
      <c r="F30" s="101"/>
      <c r="G30" s="101">
        <v>100000</v>
      </c>
      <c r="H30" s="101">
        <v>100000</v>
      </c>
      <c r="I30" s="116"/>
      <c r="J30" s="116"/>
      <c r="K30" s="116"/>
      <c r="L30" s="116"/>
      <c r="M30" s="116"/>
      <c r="N30" s="116"/>
      <c r="O30" s="82"/>
      <c r="P30" s="116"/>
      <c r="Q30" s="116"/>
      <c r="R30" s="116"/>
    </row>
    <row r="31" ht="21" customHeight="1" spans="1:18">
      <c r="A31" s="98" t="s">
        <v>306</v>
      </c>
      <c r="B31" s="99" t="s">
        <v>848</v>
      </c>
      <c r="C31" s="99" t="s">
        <v>850</v>
      </c>
      <c r="D31" s="99" t="s">
        <v>604</v>
      </c>
      <c r="E31" s="120">
        <v>1</v>
      </c>
      <c r="F31" s="101"/>
      <c r="G31" s="101">
        <v>1450000</v>
      </c>
      <c r="H31" s="101">
        <v>1450000</v>
      </c>
      <c r="I31" s="116"/>
      <c r="J31" s="116"/>
      <c r="K31" s="116"/>
      <c r="L31" s="116"/>
      <c r="M31" s="116"/>
      <c r="N31" s="116"/>
      <c r="O31" s="82"/>
      <c r="P31" s="116"/>
      <c r="Q31" s="116"/>
      <c r="R31" s="116"/>
    </row>
    <row r="32" ht="21" customHeight="1" spans="1:18">
      <c r="A32" s="98" t="s">
        <v>306</v>
      </c>
      <c r="B32" s="99" t="s">
        <v>851</v>
      </c>
      <c r="C32" s="99" t="s">
        <v>852</v>
      </c>
      <c r="D32" s="99" t="s">
        <v>604</v>
      </c>
      <c r="E32" s="120">
        <v>1</v>
      </c>
      <c r="F32" s="101"/>
      <c r="G32" s="101">
        <v>600000</v>
      </c>
      <c r="H32" s="101">
        <v>600000</v>
      </c>
      <c r="I32" s="116"/>
      <c r="J32" s="116"/>
      <c r="K32" s="116"/>
      <c r="L32" s="116"/>
      <c r="M32" s="116"/>
      <c r="N32" s="116"/>
      <c r="O32" s="82"/>
      <c r="P32" s="116"/>
      <c r="Q32" s="116"/>
      <c r="R32" s="116"/>
    </row>
    <row r="33" ht="21" customHeight="1" spans="1:18">
      <c r="A33" s="98" t="s">
        <v>306</v>
      </c>
      <c r="B33" s="99" t="s">
        <v>853</v>
      </c>
      <c r="C33" s="99" t="s">
        <v>854</v>
      </c>
      <c r="D33" s="99" t="s">
        <v>604</v>
      </c>
      <c r="E33" s="120">
        <v>1</v>
      </c>
      <c r="F33" s="101"/>
      <c r="G33" s="101">
        <v>2730000</v>
      </c>
      <c r="H33" s="101">
        <v>2730000</v>
      </c>
      <c r="I33" s="116"/>
      <c r="J33" s="116"/>
      <c r="K33" s="116"/>
      <c r="L33" s="116"/>
      <c r="M33" s="116"/>
      <c r="N33" s="116"/>
      <c r="O33" s="82"/>
      <c r="P33" s="116"/>
      <c r="Q33" s="116"/>
      <c r="R33" s="116"/>
    </row>
    <row r="34" ht="21" customHeight="1" spans="1:18">
      <c r="A34" s="98" t="s">
        <v>306</v>
      </c>
      <c r="B34" s="99" t="s">
        <v>855</v>
      </c>
      <c r="C34" s="99" t="s">
        <v>856</v>
      </c>
      <c r="D34" s="99" t="s">
        <v>584</v>
      </c>
      <c r="E34" s="120">
        <v>1</v>
      </c>
      <c r="F34" s="101">
        <v>300000</v>
      </c>
      <c r="G34" s="101">
        <v>300000</v>
      </c>
      <c r="H34" s="101">
        <v>300000</v>
      </c>
      <c r="I34" s="116"/>
      <c r="J34" s="116"/>
      <c r="K34" s="116"/>
      <c r="L34" s="116"/>
      <c r="M34" s="116"/>
      <c r="N34" s="116"/>
      <c r="O34" s="82"/>
      <c r="P34" s="116"/>
      <c r="Q34" s="116"/>
      <c r="R34" s="116"/>
    </row>
    <row r="35" ht="21" customHeight="1" spans="1:18">
      <c r="A35" s="98" t="s">
        <v>306</v>
      </c>
      <c r="B35" s="99" t="s">
        <v>857</v>
      </c>
      <c r="C35" s="99" t="s">
        <v>858</v>
      </c>
      <c r="D35" s="99" t="s">
        <v>604</v>
      </c>
      <c r="E35" s="120">
        <v>1</v>
      </c>
      <c r="F35" s="101">
        <v>400000</v>
      </c>
      <c r="G35" s="101">
        <v>400000</v>
      </c>
      <c r="H35" s="101">
        <v>400000</v>
      </c>
      <c r="I35" s="116"/>
      <c r="J35" s="116"/>
      <c r="K35" s="116"/>
      <c r="L35" s="116"/>
      <c r="M35" s="116"/>
      <c r="N35" s="116"/>
      <c r="O35" s="82"/>
      <c r="P35" s="116"/>
      <c r="Q35" s="116"/>
      <c r="R35" s="116"/>
    </row>
    <row r="36" ht="21" customHeight="1" spans="1:18">
      <c r="A36" s="98" t="s">
        <v>306</v>
      </c>
      <c r="B36" s="99" t="s">
        <v>811</v>
      </c>
      <c r="C36" s="99" t="s">
        <v>859</v>
      </c>
      <c r="D36" s="99" t="s">
        <v>604</v>
      </c>
      <c r="E36" s="120">
        <v>1</v>
      </c>
      <c r="F36" s="101">
        <v>227451</v>
      </c>
      <c r="G36" s="101">
        <v>227451</v>
      </c>
      <c r="H36" s="101">
        <v>227451</v>
      </c>
      <c r="I36" s="116"/>
      <c r="J36" s="116"/>
      <c r="K36" s="116"/>
      <c r="L36" s="116"/>
      <c r="M36" s="116"/>
      <c r="N36" s="116"/>
      <c r="O36" s="82"/>
      <c r="P36" s="116"/>
      <c r="Q36" s="116"/>
      <c r="R36" s="116"/>
    </row>
    <row r="37" ht="21" customHeight="1" spans="1:18">
      <c r="A37" s="98" t="s">
        <v>306</v>
      </c>
      <c r="B37" s="99" t="s">
        <v>811</v>
      </c>
      <c r="C37" s="99" t="s">
        <v>860</v>
      </c>
      <c r="D37" s="99" t="s">
        <v>604</v>
      </c>
      <c r="E37" s="120">
        <v>1</v>
      </c>
      <c r="F37" s="101">
        <v>50048</v>
      </c>
      <c r="G37" s="101">
        <v>50048</v>
      </c>
      <c r="H37" s="101">
        <v>50048</v>
      </c>
      <c r="I37" s="116"/>
      <c r="J37" s="116"/>
      <c r="K37" s="116"/>
      <c r="L37" s="116"/>
      <c r="M37" s="116"/>
      <c r="N37" s="116"/>
      <c r="O37" s="82"/>
      <c r="P37" s="116"/>
      <c r="Q37" s="116"/>
      <c r="R37" s="116"/>
    </row>
    <row r="38" ht="21" customHeight="1" spans="1:18">
      <c r="A38" s="98" t="s">
        <v>306</v>
      </c>
      <c r="B38" s="99" t="s">
        <v>811</v>
      </c>
      <c r="C38" s="99" t="s">
        <v>861</v>
      </c>
      <c r="D38" s="99" t="s">
        <v>816</v>
      </c>
      <c r="E38" s="120">
        <v>30</v>
      </c>
      <c r="F38" s="101">
        <v>144000</v>
      </c>
      <c r="G38" s="101">
        <v>144000</v>
      </c>
      <c r="H38" s="101">
        <v>144000</v>
      </c>
      <c r="I38" s="116"/>
      <c r="J38" s="116"/>
      <c r="K38" s="116"/>
      <c r="L38" s="116"/>
      <c r="M38" s="116"/>
      <c r="N38" s="116"/>
      <c r="O38" s="82"/>
      <c r="P38" s="116"/>
      <c r="Q38" s="116"/>
      <c r="R38" s="116"/>
    </row>
    <row r="39" ht="21" customHeight="1" spans="1:18">
      <c r="A39" s="98" t="s">
        <v>306</v>
      </c>
      <c r="B39" s="99" t="s">
        <v>811</v>
      </c>
      <c r="C39" s="99" t="s">
        <v>862</v>
      </c>
      <c r="D39" s="99" t="s">
        <v>604</v>
      </c>
      <c r="E39" s="120">
        <v>1</v>
      </c>
      <c r="F39" s="101">
        <v>169920</v>
      </c>
      <c r="G39" s="101">
        <v>169920</v>
      </c>
      <c r="H39" s="101">
        <v>169920</v>
      </c>
      <c r="I39" s="116"/>
      <c r="J39" s="116"/>
      <c r="K39" s="116"/>
      <c r="L39" s="116"/>
      <c r="M39" s="116"/>
      <c r="N39" s="116"/>
      <c r="O39" s="82"/>
      <c r="P39" s="116"/>
      <c r="Q39" s="116"/>
      <c r="R39" s="116"/>
    </row>
    <row r="40" ht="21" customHeight="1" spans="1:18">
      <c r="A40" s="98" t="s">
        <v>306</v>
      </c>
      <c r="B40" s="99" t="s">
        <v>811</v>
      </c>
      <c r="C40" s="99" t="s">
        <v>863</v>
      </c>
      <c r="D40" s="99" t="s">
        <v>604</v>
      </c>
      <c r="E40" s="120">
        <v>1</v>
      </c>
      <c r="F40" s="101">
        <v>42660</v>
      </c>
      <c r="G40" s="101">
        <v>42660</v>
      </c>
      <c r="H40" s="101">
        <v>42660</v>
      </c>
      <c r="I40" s="116"/>
      <c r="J40" s="116"/>
      <c r="K40" s="116"/>
      <c r="L40" s="116"/>
      <c r="M40" s="116"/>
      <c r="N40" s="116"/>
      <c r="O40" s="82"/>
      <c r="P40" s="116"/>
      <c r="Q40" s="116"/>
      <c r="R40" s="116"/>
    </row>
    <row r="41" ht="21" customHeight="1" spans="1:18">
      <c r="A41" s="98" t="s">
        <v>306</v>
      </c>
      <c r="B41" s="99" t="s">
        <v>811</v>
      </c>
      <c r="C41" s="99" t="s">
        <v>864</v>
      </c>
      <c r="D41" s="99" t="s">
        <v>604</v>
      </c>
      <c r="E41" s="120">
        <v>1</v>
      </c>
      <c r="F41" s="101"/>
      <c r="G41" s="101">
        <v>1850000</v>
      </c>
      <c r="H41" s="101">
        <v>1850000</v>
      </c>
      <c r="I41" s="116"/>
      <c r="J41" s="116"/>
      <c r="K41" s="116"/>
      <c r="L41" s="116"/>
      <c r="M41" s="116"/>
      <c r="N41" s="116"/>
      <c r="O41" s="82"/>
      <c r="P41" s="116"/>
      <c r="Q41" s="116"/>
      <c r="R41" s="116"/>
    </row>
    <row r="42" ht="21" customHeight="1" spans="1:18">
      <c r="A42" s="98" t="s">
        <v>306</v>
      </c>
      <c r="B42" s="99" t="s">
        <v>865</v>
      </c>
      <c r="C42" s="99" t="s">
        <v>866</v>
      </c>
      <c r="D42" s="99" t="s">
        <v>604</v>
      </c>
      <c r="E42" s="120">
        <v>1</v>
      </c>
      <c r="F42" s="101"/>
      <c r="G42" s="101">
        <v>617500</v>
      </c>
      <c r="H42" s="101">
        <v>617500</v>
      </c>
      <c r="I42" s="116"/>
      <c r="J42" s="116"/>
      <c r="K42" s="116"/>
      <c r="L42" s="116"/>
      <c r="M42" s="116"/>
      <c r="N42" s="116"/>
      <c r="O42" s="82"/>
      <c r="P42" s="116"/>
      <c r="Q42" s="116"/>
      <c r="R42" s="116"/>
    </row>
    <row r="43" ht="21" customHeight="1" spans="1:18">
      <c r="A43" s="98" t="s">
        <v>306</v>
      </c>
      <c r="B43" s="99" t="s">
        <v>867</v>
      </c>
      <c r="C43" s="99" t="s">
        <v>868</v>
      </c>
      <c r="D43" s="99" t="s">
        <v>584</v>
      </c>
      <c r="E43" s="120">
        <v>3</v>
      </c>
      <c r="F43" s="101">
        <v>1350000</v>
      </c>
      <c r="G43" s="101">
        <v>1350000</v>
      </c>
      <c r="H43" s="101">
        <v>1350000</v>
      </c>
      <c r="I43" s="116"/>
      <c r="J43" s="116"/>
      <c r="K43" s="116"/>
      <c r="L43" s="116"/>
      <c r="M43" s="116"/>
      <c r="N43" s="116"/>
      <c r="O43" s="82"/>
      <c r="P43" s="116"/>
      <c r="Q43" s="116"/>
      <c r="R43" s="116"/>
    </row>
    <row r="44" ht="21" customHeight="1" spans="1:18">
      <c r="A44" s="98" t="s">
        <v>177</v>
      </c>
      <c r="B44" s="99"/>
      <c r="C44" s="99"/>
      <c r="D44" s="99"/>
      <c r="E44" s="121"/>
      <c r="F44" s="101">
        <v>4938072.33</v>
      </c>
      <c r="G44" s="101">
        <v>16172992.33</v>
      </c>
      <c r="H44" s="101">
        <v>16172992.33</v>
      </c>
      <c r="I44" s="116"/>
      <c r="J44" s="116"/>
      <c r="K44" s="116"/>
      <c r="L44" s="116"/>
      <c r="M44" s="116"/>
      <c r="N44" s="116"/>
      <c r="O44" s="82"/>
      <c r="P44" s="116"/>
      <c r="Q44" s="116"/>
      <c r="R44" s="116"/>
    </row>
  </sheetData>
  <mergeCells count="15">
    <mergeCell ref="A2:R2"/>
    <mergeCell ref="A3:F3"/>
    <mergeCell ref="G4:R4"/>
    <mergeCell ref="L5:R5"/>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outlinePr summaryBelow="0" summaryRight="0"/>
    <pageSetUpPr fitToPage="1"/>
  </sheetPr>
  <dimension ref="A1:R19"/>
  <sheetViews>
    <sheetView topLeftCell="A3" workbookViewId="0">
      <selection activeCell="A22" sqref="$A22:$XFD23"/>
    </sheetView>
  </sheetViews>
  <sheetFormatPr defaultColWidth="9.15238095238095" defaultRowHeight="14.25" customHeight="1"/>
  <cols>
    <col min="1" max="1" width="18.7142857142857" style="1" customWidth="1"/>
    <col min="2" max="2" width="29.8571428571429" style="1" customWidth="1"/>
    <col min="3" max="3" width="28.5714285714286" style="1" customWidth="1"/>
    <col min="4" max="4" width="20.2761904761905" style="39" customWidth="1"/>
    <col min="5" max="5" width="23.1428571428571" style="39" customWidth="1"/>
    <col min="6" max="6" width="23.3333333333333" style="39" customWidth="1"/>
    <col min="7" max="7" width="12" style="1" customWidth="1"/>
    <col min="8" max="8" width="13.5714285714286" style="1" customWidth="1"/>
    <col min="9" max="9" width="14.8571428571429" style="1" customWidth="1"/>
    <col min="10" max="10" width="10" style="1" customWidth="1"/>
    <col min="11" max="11" width="9.15238095238095" style="39" customWidth="1"/>
    <col min="12" max="13" width="9.15238095238095" style="1" customWidth="1"/>
    <col min="14" max="14" width="12.7238095238095" style="1" customWidth="1"/>
    <col min="15" max="16" width="9.15238095238095" style="39" customWidth="1"/>
    <col min="17" max="17" width="12.152380952381" style="39" customWidth="1"/>
    <col min="18" max="18" width="10.4285714285714" style="1" customWidth="1"/>
    <col min="19" max="16384" width="9.15238095238095" style="39"/>
  </cols>
  <sheetData>
    <row r="1" ht="13.5" customHeight="1" spans="1:18">
      <c r="A1" s="87"/>
      <c r="B1" s="87"/>
      <c r="C1" s="87"/>
      <c r="D1" s="88"/>
      <c r="E1" s="88"/>
      <c r="F1" s="88"/>
      <c r="G1" s="87"/>
      <c r="H1" s="87"/>
      <c r="I1" s="87"/>
      <c r="J1" s="87"/>
      <c r="K1" s="105"/>
      <c r="L1" s="74"/>
      <c r="M1" s="74"/>
      <c r="N1" s="74"/>
      <c r="O1" s="69"/>
      <c r="P1" s="106"/>
      <c r="Q1" s="69"/>
      <c r="R1" s="117" t="s">
        <v>869</v>
      </c>
    </row>
    <row r="2" ht="27.75" customHeight="1" spans="1:18">
      <c r="A2" s="41" t="s">
        <v>870</v>
      </c>
      <c r="B2" s="89"/>
      <c r="C2" s="89"/>
      <c r="D2" s="56"/>
      <c r="E2" s="56"/>
      <c r="F2" s="56"/>
      <c r="G2" s="89"/>
      <c r="H2" s="89"/>
      <c r="I2" s="89"/>
      <c r="J2" s="89"/>
      <c r="K2" s="107"/>
      <c r="L2" s="89"/>
      <c r="M2" s="89"/>
      <c r="N2" s="89"/>
      <c r="O2" s="56"/>
      <c r="P2" s="107"/>
      <c r="Q2" s="56"/>
      <c r="R2" s="89"/>
    </row>
    <row r="3" ht="18.75" customHeight="1" spans="1:18">
      <c r="A3" s="71" t="s">
        <v>3</v>
      </c>
      <c r="B3" s="72"/>
      <c r="C3" s="72"/>
      <c r="D3" s="90"/>
      <c r="E3" s="90"/>
      <c r="F3" s="90"/>
      <c r="G3" s="72"/>
      <c r="H3" s="72"/>
      <c r="I3" s="72"/>
      <c r="J3" s="72"/>
      <c r="K3" s="105"/>
      <c r="L3" s="74"/>
      <c r="M3" s="74"/>
      <c r="N3" s="74"/>
      <c r="O3" s="85"/>
      <c r="P3" s="108"/>
      <c r="Q3" s="85"/>
      <c r="R3" s="118" t="s">
        <v>180</v>
      </c>
    </row>
    <row r="4" ht="15.75" customHeight="1" spans="1:18">
      <c r="A4" s="11" t="s">
        <v>799</v>
      </c>
      <c r="B4" s="91" t="s">
        <v>871</v>
      </c>
      <c r="C4" s="91" t="s">
        <v>872</v>
      </c>
      <c r="D4" s="92" t="s">
        <v>873</v>
      </c>
      <c r="E4" s="92" t="s">
        <v>874</v>
      </c>
      <c r="F4" s="92" t="s">
        <v>875</v>
      </c>
      <c r="G4" s="44" t="s">
        <v>196</v>
      </c>
      <c r="H4" s="44"/>
      <c r="I4" s="44"/>
      <c r="J4" s="44"/>
      <c r="K4" s="109"/>
      <c r="L4" s="44"/>
      <c r="M4" s="44"/>
      <c r="N4" s="44"/>
      <c r="O4" s="110"/>
      <c r="P4" s="109"/>
      <c r="Q4" s="110"/>
      <c r="R4" s="45"/>
    </row>
    <row r="5" ht="17.25" customHeight="1" spans="1:18">
      <c r="A5" s="16"/>
      <c r="B5" s="93"/>
      <c r="C5" s="93"/>
      <c r="D5" s="94"/>
      <c r="E5" s="94"/>
      <c r="F5" s="94"/>
      <c r="G5" s="93" t="s">
        <v>57</v>
      </c>
      <c r="H5" s="93" t="s">
        <v>60</v>
      </c>
      <c r="I5" s="93" t="s">
        <v>805</v>
      </c>
      <c r="J5" s="93" t="s">
        <v>806</v>
      </c>
      <c r="K5" s="94" t="s">
        <v>807</v>
      </c>
      <c r="L5" s="111" t="s">
        <v>876</v>
      </c>
      <c r="M5" s="111"/>
      <c r="N5" s="111"/>
      <c r="O5" s="112"/>
      <c r="P5" s="113"/>
      <c r="Q5" s="112"/>
      <c r="R5" s="95"/>
    </row>
    <row r="6" ht="54" customHeight="1" spans="1:18">
      <c r="A6" s="19"/>
      <c r="B6" s="95"/>
      <c r="C6" s="95"/>
      <c r="D6" s="96"/>
      <c r="E6" s="96"/>
      <c r="F6" s="96"/>
      <c r="G6" s="95"/>
      <c r="H6" s="95" t="s">
        <v>59</v>
      </c>
      <c r="I6" s="95"/>
      <c r="J6" s="95"/>
      <c r="K6" s="96"/>
      <c r="L6" s="95" t="s">
        <v>59</v>
      </c>
      <c r="M6" s="95" t="s">
        <v>65</v>
      </c>
      <c r="N6" s="95" t="s">
        <v>204</v>
      </c>
      <c r="O6" s="114" t="s">
        <v>67</v>
      </c>
      <c r="P6" s="96" t="s">
        <v>68</v>
      </c>
      <c r="Q6" s="96" t="s">
        <v>69</v>
      </c>
      <c r="R6" s="95" t="s">
        <v>70</v>
      </c>
    </row>
    <row r="7" ht="15" customHeight="1" spans="1:18">
      <c r="A7" s="20">
        <v>1</v>
      </c>
      <c r="B7" s="97">
        <v>2</v>
      </c>
      <c r="C7" s="97">
        <v>3</v>
      </c>
      <c r="D7" s="20">
        <v>4</v>
      </c>
      <c r="E7" s="97">
        <v>5</v>
      </c>
      <c r="F7" s="97">
        <v>6</v>
      </c>
      <c r="G7" s="20">
        <v>7</v>
      </c>
      <c r="H7" s="97">
        <v>8</v>
      </c>
      <c r="I7" s="97">
        <v>9</v>
      </c>
      <c r="J7" s="20">
        <v>10</v>
      </c>
      <c r="K7" s="97">
        <v>11</v>
      </c>
      <c r="L7" s="97">
        <v>12</v>
      </c>
      <c r="M7" s="20">
        <v>13</v>
      </c>
      <c r="N7" s="97">
        <v>14</v>
      </c>
      <c r="O7" s="97">
        <v>15</v>
      </c>
      <c r="P7" s="20">
        <v>16</v>
      </c>
      <c r="Q7" s="97">
        <v>17</v>
      </c>
      <c r="R7" s="97">
        <v>18</v>
      </c>
    </row>
    <row r="8" ht="46" customHeight="1" spans="1:18">
      <c r="A8" s="98" t="s">
        <v>304</v>
      </c>
      <c r="B8" s="99" t="s">
        <v>809</v>
      </c>
      <c r="C8" s="99" t="s">
        <v>877</v>
      </c>
      <c r="D8" s="100" t="s">
        <v>81</v>
      </c>
      <c r="E8" s="100" t="s">
        <v>878</v>
      </c>
      <c r="F8" s="100" t="s">
        <v>105</v>
      </c>
      <c r="G8" s="100" t="s">
        <v>879</v>
      </c>
      <c r="H8" s="101">
        <v>1420833.33</v>
      </c>
      <c r="I8" s="101">
        <v>1420833.33</v>
      </c>
      <c r="J8" s="101"/>
      <c r="K8" s="101"/>
      <c r="L8" s="101"/>
      <c r="M8" s="101"/>
      <c r="N8" s="101"/>
      <c r="O8" s="115" t="s">
        <v>880</v>
      </c>
      <c r="P8" s="116" t="s">
        <v>12</v>
      </c>
      <c r="Q8" s="116" t="s">
        <v>12</v>
      </c>
      <c r="R8" s="116" t="s">
        <v>12</v>
      </c>
    </row>
    <row r="9" ht="42" customHeight="1" spans="1:18">
      <c r="A9" s="98" t="s">
        <v>304</v>
      </c>
      <c r="B9" s="99" t="s">
        <v>810</v>
      </c>
      <c r="C9" s="99" t="s">
        <v>877</v>
      </c>
      <c r="D9" s="100" t="s">
        <v>81</v>
      </c>
      <c r="E9" s="100" t="s">
        <v>878</v>
      </c>
      <c r="F9" s="100" t="s">
        <v>105</v>
      </c>
      <c r="G9" s="100" t="s">
        <v>879</v>
      </c>
      <c r="H9" s="101">
        <v>166200</v>
      </c>
      <c r="I9" s="101">
        <v>166200</v>
      </c>
      <c r="J9" s="101"/>
      <c r="K9" s="101"/>
      <c r="L9" s="101"/>
      <c r="M9" s="101"/>
      <c r="N9" s="101"/>
      <c r="O9" s="115" t="s">
        <v>880</v>
      </c>
      <c r="P9" s="116"/>
      <c r="Q9" s="116"/>
      <c r="R9" s="116"/>
    </row>
    <row r="10" ht="21" customHeight="1" spans="1:18">
      <c r="A10" s="98" t="s">
        <v>304</v>
      </c>
      <c r="B10" s="99" t="s">
        <v>812</v>
      </c>
      <c r="C10" s="99" t="s">
        <v>881</v>
      </c>
      <c r="D10" s="100" t="s">
        <v>81</v>
      </c>
      <c r="E10" s="100" t="s">
        <v>878</v>
      </c>
      <c r="F10" s="100" t="s">
        <v>105</v>
      </c>
      <c r="G10" s="100" t="s">
        <v>879</v>
      </c>
      <c r="H10" s="101">
        <v>666960</v>
      </c>
      <c r="I10" s="101">
        <v>666960</v>
      </c>
      <c r="J10" s="101"/>
      <c r="K10" s="101"/>
      <c r="L10" s="101"/>
      <c r="M10" s="101"/>
      <c r="N10" s="101"/>
      <c r="O10" s="115" t="s">
        <v>880</v>
      </c>
      <c r="P10" s="116"/>
      <c r="Q10" s="116"/>
      <c r="R10" s="116"/>
    </row>
    <row r="11" ht="42" customHeight="1" spans="1:18">
      <c r="A11" s="98" t="s">
        <v>306</v>
      </c>
      <c r="B11" s="99" t="s">
        <v>882</v>
      </c>
      <c r="C11" s="99" t="s">
        <v>877</v>
      </c>
      <c r="D11" s="100" t="s">
        <v>81</v>
      </c>
      <c r="E11" s="100" t="s">
        <v>878</v>
      </c>
      <c r="F11" s="100" t="s">
        <v>105</v>
      </c>
      <c r="G11" s="100" t="s">
        <v>879</v>
      </c>
      <c r="H11" s="101">
        <v>227451</v>
      </c>
      <c r="I11" s="101">
        <v>227451</v>
      </c>
      <c r="J11" s="101"/>
      <c r="K11" s="101"/>
      <c r="L11" s="101"/>
      <c r="M11" s="101"/>
      <c r="N11" s="101"/>
      <c r="O11" s="115" t="s">
        <v>880</v>
      </c>
      <c r="P11" s="116"/>
      <c r="Q11" s="116"/>
      <c r="R11" s="116"/>
    </row>
    <row r="12" ht="43" customHeight="1" spans="1:18">
      <c r="A12" s="98" t="s">
        <v>306</v>
      </c>
      <c r="B12" s="99" t="s">
        <v>883</v>
      </c>
      <c r="C12" s="99" t="s">
        <v>877</v>
      </c>
      <c r="D12" s="100" t="s">
        <v>81</v>
      </c>
      <c r="E12" s="100" t="s">
        <v>878</v>
      </c>
      <c r="F12" s="100" t="s">
        <v>105</v>
      </c>
      <c r="G12" s="100" t="s">
        <v>879</v>
      </c>
      <c r="H12" s="101">
        <v>50048</v>
      </c>
      <c r="I12" s="101">
        <v>50048</v>
      </c>
      <c r="J12" s="101"/>
      <c r="K12" s="101"/>
      <c r="L12" s="101"/>
      <c r="M12" s="101"/>
      <c r="N12" s="101"/>
      <c r="O12" s="115" t="s">
        <v>880</v>
      </c>
      <c r="P12" s="116"/>
      <c r="Q12" s="116"/>
      <c r="R12" s="116"/>
    </row>
    <row r="13" ht="36" customHeight="1" spans="1:18">
      <c r="A13" s="98" t="s">
        <v>306</v>
      </c>
      <c r="B13" s="99" t="s">
        <v>884</v>
      </c>
      <c r="C13" s="99" t="s">
        <v>877</v>
      </c>
      <c r="D13" s="100" t="s">
        <v>81</v>
      </c>
      <c r="E13" s="100" t="s">
        <v>878</v>
      </c>
      <c r="F13" s="100" t="s">
        <v>105</v>
      </c>
      <c r="G13" s="100" t="s">
        <v>879</v>
      </c>
      <c r="H13" s="101">
        <v>169920</v>
      </c>
      <c r="I13" s="101">
        <v>169920</v>
      </c>
      <c r="J13" s="101"/>
      <c r="K13" s="101"/>
      <c r="L13" s="101"/>
      <c r="M13" s="101"/>
      <c r="N13" s="101"/>
      <c r="O13" s="115" t="s">
        <v>880</v>
      </c>
      <c r="P13" s="116"/>
      <c r="Q13" s="116"/>
      <c r="R13" s="116"/>
    </row>
    <row r="14" ht="41" customHeight="1" spans="1:18">
      <c r="A14" s="98" t="s">
        <v>306</v>
      </c>
      <c r="B14" s="99" t="s">
        <v>885</v>
      </c>
      <c r="C14" s="99" t="s">
        <v>877</v>
      </c>
      <c r="D14" s="100" t="s">
        <v>81</v>
      </c>
      <c r="E14" s="100" t="s">
        <v>878</v>
      </c>
      <c r="F14" s="100" t="s">
        <v>105</v>
      </c>
      <c r="G14" s="100" t="s">
        <v>879</v>
      </c>
      <c r="H14" s="101">
        <v>42660</v>
      </c>
      <c r="I14" s="101">
        <v>42660</v>
      </c>
      <c r="J14" s="101"/>
      <c r="K14" s="101"/>
      <c r="L14" s="101"/>
      <c r="M14" s="101"/>
      <c r="N14" s="101"/>
      <c r="O14" s="115" t="s">
        <v>880</v>
      </c>
      <c r="P14" s="116"/>
      <c r="Q14" s="116"/>
      <c r="R14" s="116"/>
    </row>
    <row r="15" ht="21" customHeight="1" spans="1:18">
      <c r="A15" s="98" t="s">
        <v>306</v>
      </c>
      <c r="B15" s="99" t="s">
        <v>868</v>
      </c>
      <c r="C15" s="99" t="s">
        <v>886</v>
      </c>
      <c r="D15" s="100" t="s">
        <v>81</v>
      </c>
      <c r="E15" s="100" t="s">
        <v>878</v>
      </c>
      <c r="F15" s="100" t="s">
        <v>105</v>
      </c>
      <c r="G15" s="100" t="s">
        <v>879</v>
      </c>
      <c r="H15" s="101">
        <v>1350000</v>
      </c>
      <c r="I15" s="101">
        <v>1350000</v>
      </c>
      <c r="J15" s="101"/>
      <c r="K15" s="101"/>
      <c r="L15" s="101"/>
      <c r="M15" s="101"/>
      <c r="N15" s="101"/>
      <c r="O15" s="115" t="s">
        <v>880</v>
      </c>
      <c r="P15" s="116"/>
      <c r="Q15" s="116"/>
      <c r="R15" s="116"/>
    </row>
    <row r="16" ht="21" customHeight="1" spans="1:18">
      <c r="A16" s="98" t="s">
        <v>306</v>
      </c>
      <c r="B16" s="99" t="s">
        <v>858</v>
      </c>
      <c r="C16" s="99" t="s">
        <v>886</v>
      </c>
      <c r="D16" s="100" t="s">
        <v>81</v>
      </c>
      <c r="E16" s="100" t="s">
        <v>878</v>
      </c>
      <c r="F16" s="100" t="s">
        <v>105</v>
      </c>
      <c r="G16" s="100" t="s">
        <v>879</v>
      </c>
      <c r="H16" s="101">
        <v>400000</v>
      </c>
      <c r="I16" s="101">
        <v>400000</v>
      </c>
      <c r="J16" s="101"/>
      <c r="K16" s="101"/>
      <c r="L16" s="101"/>
      <c r="M16" s="101"/>
      <c r="N16" s="101"/>
      <c r="O16" s="115" t="s">
        <v>880</v>
      </c>
      <c r="P16" s="116"/>
      <c r="Q16" s="116"/>
      <c r="R16" s="116"/>
    </row>
    <row r="17" ht="21" customHeight="1" spans="1:18">
      <c r="A17" s="98" t="s">
        <v>306</v>
      </c>
      <c r="B17" s="99" t="s">
        <v>856</v>
      </c>
      <c r="C17" s="99" t="s">
        <v>886</v>
      </c>
      <c r="D17" s="100" t="s">
        <v>81</v>
      </c>
      <c r="E17" s="100" t="s">
        <v>878</v>
      </c>
      <c r="F17" s="100" t="s">
        <v>105</v>
      </c>
      <c r="G17" s="100" t="s">
        <v>879</v>
      </c>
      <c r="H17" s="101">
        <v>300000</v>
      </c>
      <c r="I17" s="101">
        <v>300000</v>
      </c>
      <c r="J17" s="101"/>
      <c r="K17" s="101"/>
      <c r="L17" s="101"/>
      <c r="M17" s="101"/>
      <c r="N17" s="101"/>
      <c r="O17" s="115" t="s">
        <v>880</v>
      </c>
      <c r="P17" s="116"/>
      <c r="Q17" s="116"/>
      <c r="R17" s="116"/>
    </row>
    <row r="18" ht="21" customHeight="1" spans="1:18">
      <c r="A18" s="98" t="s">
        <v>306</v>
      </c>
      <c r="B18" s="99" t="s">
        <v>861</v>
      </c>
      <c r="C18" s="99" t="s">
        <v>881</v>
      </c>
      <c r="D18" s="100" t="s">
        <v>81</v>
      </c>
      <c r="E18" s="100" t="s">
        <v>878</v>
      </c>
      <c r="F18" s="100" t="s">
        <v>105</v>
      </c>
      <c r="G18" s="100" t="s">
        <v>879</v>
      </c>
      <c r="H18" s="101">
        <v>144000</v>
      </c>
      <c r="I18" s="101">
        <v>144000</v>
      </c>
      <c r="J18" s="101"/>
      <c r="K18" s="101"/>
      <c r="L18" s="101"/>
      <c r="M18" s="101"/>
      <c r="N18" s="101"/>
      <c r="O18" s="115" t="s">
        <v>880</v>
      </c>
      <c r="P18" s="116"/>
      <c r="Q18" s="116"/>
      <c r="R18" s="116"/>
    </row>
    <row r="19" ht="21" customHeight="1" spans="1:18">
      <c r="A19" s="102" t="s">
        <v>57</v>
      </c>
      <c r="B19" s="103"/>
      <c r="C19" s="103"/>
      <c r="D19" s="103"/>
      <c r="E19" s="103"/>
      <c r="F19" s="103"/>
      <c r="G19" s="104"/>
      <c r="H19" s="101">
        <v>4938072.33</v>
      </c>
      <c r="I19" s="101">
        <v>4938072.33</v>
      </c>
      <c r="J19" s="116"/>
      <c r="K19" s="116"/>
      <c r="L19" s="116"/>
      <c r="M19" s="116"/>
      <c r="N19" s="116"/>
      <c r="O19" s="82"/>
      <c r="P19" s="116"/>
      <c r="Q19" s="116"/>
      <c r="R19" s="116"/>
    </row>
  </sheetData>
  <mergeCells count="16">
    <mergeCell ref="A2:R2"/>
    <mergeCell ref="A3:C3"/>
    <mergeCell ref="G4:R4"/>
    <mergeCell ref="L5:R5"/>
    <mergeCell ref="A19:G19"/>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outlinePr summaryBelow="0" summaryRight="0"/>
    <pageSetUpPr fitToPage="1"/>
  </sheetPr>
  <dimension ref="A1:W10"/>
  <sheetViews>
    <sheetView workbookViewId="0">
      <selection activeCell="B14" sqref="B14"/>
    </sheetView>
  </sheetViews>
  <sheetFormatPr defaultColWidth="9.15238095238095" defaultRowHeight="14.25" customHeight="1"/>
  <cols>
    <col min="1" max="1" width="20" style="1" customWidth="1"/>
    <col min="2" max="4" width="13.4285714285714" style="1" customWidth="1"/>
    <col min="5" max="23" width="10.2761904761905" style="1" customWidth="1"/>
    <col min="24" max="24" width="9.15238095238095" style="39" customWidth="1"/>
    <col min="25" max="16384" width="9.15238095238095" style="39"/>
  </cols>
  <sheetData>
    <row r="1" ht="13.5" customHeight="1" spans="1:23">
      <c r="A1" s="3"/>
      <c r="B1" s="3"/>
      <c r="C1" s="3"/>
      <c r="D1" s="70"/>
      <c r="W1" s="69" t="s">
        <v>887</v>
      </c>
    </row>
    <row r="2" ht="27.75" customHeight="1" spans="1:23">
      <c r="A2" s="41" t="s">
        <v>888</v>
      </c>
      <c r="B2" s="5"/>
      <c r="C2" s="5"/>
      <c r="D2" s="5"/>
      <c r="E2" s="5"/>
      <c r="F2" s="5"/>
      <c r="G2" s="5"/>
      <c r="H2" s="5"/>
      <c r="I2" s="5"/>
      <c r="J2" s="5"/>
      <c r="K2" s="5"/>
      <c r="L2" s="5"/>
      <c r="M2" s="5"/>
      <c r="N2" s="5"/>
      <c r="O2" s="5"/>
      <c r="P2" s="5"/>
      <c r="Q2" s="5"/>
      <c r="R2" s="5"/>
      <c r="S2" s="5"/>
      <c r="T2" s="5"/>
      <c r="U2" s="5"/>
      <c r="V2" s="5"/>
      <c r="W2" s="5"/>
    </row>
    <row r="3" ht="18" customHeight="1" spans="1:23">
      <c r="A3" s="71" t="s">
        <v>3</v>
      </c>
      <c r="B3" s="72"/>
      <c r="C3" s="72"/>
      <c r="D3" s="73"/>
      <c r="E3" s="74"/>
      <c r="F3" s="74"/>
      <c r="G3" s="74"/>
      <c r="H3" s="74"/>
      <c r="I3" s="74"/>
      <c r="W3" s="85" t="s">
        <v>180</v>
      </c>
    </row>
    <row r="4" ht="19.5" customHeight="1" spans="1:23">
      <c r="A4" s="17" t="s">
        <v>889</v>
      </c>
      <c r="B4" s="12" t="s">
        <v>196</v>
      </c>
      <c r="C4" s="13"/>
      <c r="D4" s="13"/>
      <c r="E4" s="12" t="s">
        <v>890</v>
      </c>
      <c r="F4" s="13"/>
      <c r="G4" s="13"/>
      <c r="H4" s="13"/>
      <c r="I4" s="13"/>
      <c r="J4" s="13"/>
      <c r="K4" s="13"/>
      <c r="L4" s="13"/>
      <c r="M4" s="13"/>
      <c r="N4" s="13"/>
      <c r="O4" s="13"/>
      <c r="P4" s="13"/>
      <c r="Q4" s="13"/>
      <c r="R4" s="13"/>
      <c r="S4" s="13"/>
      <c r="T4" s="13"/>
      <c r="U4" s="13"/>
      <c r="V4" s="13"/>
      <c r="W4" s="14"/>
    </row>
    <row r="5" ht="40.5" customHeight="1" spans="1:23">
      <c r="A5" s="20"/>
      <c r="B5" s="25" t="s">
        <v>57</v>
      </c>
      <c r="C5" s="11" t="s">
        <v>60</v>
      </c>
      <c r="D5" s="75" t="s">
        <v>891</v>
      </c>
      <c r="E5" s="76"/>
      <c r="F5" s="77"/>
      <c r="G5" s="77"/>
      <c r="H5" s="77"/>
      <c r="I5" s="77"/>
      <c r="J5" s="77"/>
      <c r="K5" s="77"/>
      <c r="L5" s="77"/>
      <c r="M5" s="77"/>
      <c r="N5" s="77"/>
      <c r="O5" s="77"/>
      <c r="P5" s="77"/>
      <c r="Q5" s="77"/>
      <c r="R5" s="77"/>
      <c r="S5" s="77"/>
      <c r="T5" s="77"/>
      <c r="U5" s="77"/>
      <c r="V5" s="77"/>
      <c r="W5" s="77"/>
    </row>
    <row r="6" ht="19.5" customHeight="1" spans="1:23">
      <c r="A6" s="78">
        <v>1</v>
      </c>
      <c r="B6" s="78">
        <v>2</v>
      </c>
      <c r="C6" s="78">
        <v>3</v>
      </c>
      <c r="D6" s="79">
        <v>4</v>
      </c>
      <c r="E6" s="78">
        <v>5</v>
      </c>
      <c r="F6" s="78">
        <v>6</v>
      </c>
      <c r="G6" s="78">
        <v>7</v>
      </c>
      <c r="H6" s="79">
        <v>8</v>
      </c>
      <c r="I6" s="78">
        <v>9</v>
      </c>
      <c r="J6" s="78">
        <v>10</v>
      </c>
      <c r="K6" s="78">
        <v>11</v>
      </c>
      <c r="L6" s="79">
        <v>12</v>
      </c>
      <c r="M6" s="78">
        <v>13</v>
      </c>
      <c r="N6" s="78">
        <v>14</v>
      </c>
      <c r="O6" s="78">
        <v>15</v>
      </c>
      <c r="P6" s="79">
        <v>16</v>
      </c>
      <c r="Q6" s="78">
        <v>17</v>
      </c>
      <c r="R6" s="78">
        <v>18</v>
      </c>
      <c r="S6" s="78">
        <v>19</v>
      </c>
      <c r="T6" s="79">
        <v>20</v>
      </c>
      <c r="U6" s="79">
        <v>21</v>
      </c>
      <c r="V6" s="79">
        <v>22</v>
      </c>
      <c r="W6" s="86">
        <v>23</v>
      </c>
    </row>
    <row r="7" ht="53" customHeight="1" spans="1:23">
      <c r="A7" s="80" t="s">
        <v>72</v>
      </c>
      <c r="B7" s="81"/>
      <c r="C7" s="82" t="s">
        <v>12</v>
      </c>
      <c r="D7" s="83" t="s">
        <v>12</v>
      </c>
      <c r="E7" s="82" t="s">
        <v>12</v>
      </c>
      <c r="F7" s="82" t="s">
        <v>12</v>
      </c>
      <c r="G7" s="82" t="s">
        <v>12</v>
      </c>
      <c r="H7" s="82" t="s">
        <v>12</v>
      </c>
      <c r="I7" s="82" t="s">
        <v>12</v>
      </c>
      <c r="J7" s="82" t="s">
        <v>12</v>
      </c>
      <c r="K7" s="82" t="s">
        <v>12</v>
      </c>
      <c r="L7" s="82" t="s">
        <v>12</v>
      </c>
      <c r="M7" s="82" t="s">
        <v>12</v>
      </c>
      <c r="N7" s="82" t="s">
        <v>12</v>
      </c>
      <c r="O7" s="82" t="s">
        <v>12</v>
      </c>
      <c r="P7" s="82" t="s">
        <v>12</v>
      </c>
      <c r="Q7" s="82" t="s">
        <v>12</v>
      </c>
      <c r="R7" s="82" t="s">
        <v>12</v>
      </c>
      <c r="S7" s="82" t="s">
        <v>12</v>
      </c>
      <c r="T7" s="82" t="s">
        <v>12</v>
      </c>
      <c r="U7" s="82" t="s">
        <v>12</v>
      </c>
      <c r="V7" s="82" t="s">
        <v>12</v>
      </c>
      <c r="W7" s="82" t="s">
        <v>12</v>
      </c>
    </row>
    <row r="8" ht="19.5" customHeight="1" spans="1:23">
      <c r="A8" s="64" t="s">
        <v>12</v>
      </c>
      <c r="B8" s="82" t="s">
        <v>12</v>
      </c>
      <c r="C8" s="82" t="s">
        <v>12</v>
      </c>
      <c r="D8" s="83" t="s">
        <v>12</v>
      </c>
      <c r="E8" s="82" t="s">
        <v>12</v>
      </c>
      <c r="F8" s="82" t="s">
        <v>12</v>
      </c>
      <c r="G8" s="82" t="s">
        <v>12</v>
      </c>
      <c r="H8" s="82" t="s">
        <v>12</v>
      </c>
      <c r="I8" s="82" t="s">
        <v>12</v>
      </c>
      <c r="J8" s="82" t="s">
        <v>12</v>
      </c>
      <c r="K8" s="82" t="s">
        <v>12</v>
      </c>
      <c r="L8" s="82" t="s">
        <v>12</v>
      </c>
      <c r="M8" s="82" t="s">
        <v>12</v>
      </c>
      <c r="N8" s="82" t="s">
        <v>12</v>
      </c>
      <c r="O8" s="82" t="s">
        <v>12</v>
      </c>
      <c r="P8" s="82" t="s">
        <v>12</v>
      </c>
      <c r="Q8" s="82" t="s">
        <v>12</v>
      </c>
      <c r="R8" s="82" t="s">
        <v>12</v>
      </c>
      <c r="S8" s="82" t="s">
        <v>12</v>
      </c>
      <c r="T8" s="82" t="s">
        <v>12</v>
      </c>
      <c r="U8" s="82" t="s">
        <v>12</v>
      </c>
      <c r="V8" s="82" t="s">
        <v>12</v>
      </c>
      <c r="W8" s="82" t="s">
        <v>12</v>
      </c>
    </row>
    <row r="9" ht="19.5" customHeight="1" spans="1:23">
      <c r="A9" s="84" t="s">
        <v>57</v>
      </c>
      <c r="B9" s="82" t="s">
        <v>12</v>
      </c>
      <c r="C9" s="82" t="s">
        <v>12</v>
      </c>
      <c r="D9" s="83" t="s">
        <v>12</v>
      </c>
      <c r="E9" s="82" t="s">
        <v>12</v>
      </c>
      <c r="F9" s="82" t="s">
        <v>12</v>
      </c>
      <c r="G9" s="82" t="s">
        <v>12</v>
      </c>
      <c r="H9" s="82" t="s">
        <v>12</v>
      </c>
      <c r="I9" s="82" t="s">
        <v>12</v>
      </c>
      <c r="J9" s="82" t="s">
        <v>12</v>
      </c>
      <c r="K9" s="82" t="s">
        <v>12</v>
      </c>
      <c r="L9" s="82" t="s">
        <v>12</v>
      </c>
      <c r="M9" s="82" t="s">
        <v>12</v>
      </c>
      <c r="N9" s="82" t="s">
        <v>12</v>
      </c>
      <c r="O9" s="82" t="s">
        <v>12</v>
      </c>
      <c r="P9" s="82" t="s">
        <v>12</v>
      </c>
      <c r="Q9" s="82" t="s">
        <v>12</v>
      </c>
      <c r="R9" s="82" t="s">
        <v>12</v>
      </c>
      <c r="S9" s="82" t="s">
        <v>12</v>
      </c>
      <c r="T9" s="82" t="s">
        <v>12</v>
      </c>
      <c r="U9" s="82" t="s">
        <v>12</v>
      </c>
      <c r="V9" s="82" t="s">
        <v>12</v>
      </c>
      <c r="W9" s="82" t="s">
        <v>12</v>
      </c>
    </row>
    <row r="10" ht="30" customHeight="1" spans="1:1">
      <c r="A10" s="1" t="s">
        <v>892</v>
      </c>
    </row>
  </sheetData>
  <mergeCells count="6">
    <mergeCell ref="A2:W2"/>
    <mergeCell ref="A3:I3"/>
    <mergeCell ref="B4:D4"/>
    <mergeCell ref="E4:W4"/>
    <mergeCell ref="A7:B7"/>
    <mergeCell ref="A4:A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outlinePr summaryBelow="0" summaryRight="0"/>
    <pageSetUpPr fitToPage="1"/>
  </sheetPr>
  <dimension ref="A1:K8"/>
  <sheetViews>
    <sheetView workbookViewId="0">
      <selection activeCell="C9" sqref="C9"/>
    </sheetView>
  </sheetViews>
  <sheetFormatPr defaultColWidth="9.15238095238095" defaultRowHeight="12" customHeight="1" outlineLevelRow="7"/>
  <cols>
    <col min="1" max="1" width="27.847619047619" style="38" customWidth="1"/>
    <col min="2" max="2" width="27.847619047619" style="39" customWidth="1"/>
    <col min="3" max="3" width="27.847619047619" style="38" customWidth="1"/>
    <col min="4" max="4" width="15" style="38" customWidth="1"/>
    <col min="5" max="5" width="14.5714285714286" style="38" customWidth="1"/>
    <col min="6" max="6" width="23.5714285714286" style="38" customWidth="1"/>
    <col min="7" max="7" width="11.2761904761905" style="39" customWidth="1"/>
    <col min="8" max="8" width="18.7238095238095" style="38" customWidth="1"/>
    <col min="9" max="9" width="15.5714285714286" style="39" customWidth="1"/>
    <col min="10" max="10" width="18.847619047619" style="39" customWidth="1"/>
    <col min="11" max="11" width="23.2761904761905" style="38" customWidth="1"/>
    <col min="12" max="12" width="9.15238095238095" style="39" customWidth="1"/>
    <col min="13" max="16384" width="9.15238095238095" style="39"/>
  </cols>
  <sheetData>
    <row r="1" customHeight="1" spans="11:11">
      <c r="K1" s="69" t="s">
        <v>893</v>
      </c>
    </row>
    <row r="2" ht="28.5" customHeight="1" spans="1:11">
      <c r="A2" s="55" t="s">
        <v>894</v>
      </c>
      <c r="B2" s="56"/>
      <c r="C2" s="5"/>
      <c r="D2" s="5"/>
      <c r="E2" s="5"/>
      <c r="F2" s="5"/>
      <c r="G2" s="56"/>
      <c r="H2" s="5"/>
      <c r="I2" s="56"/>
      <c r="J2" s="56"/>
      <c r="K2" s="5"/>
    </row>
    <row r="3" ht="17.25" customHeight="1" spans="1:2">
      <c r="A3" s="57" t="s">
        <v>3</v>
      </c>
      <c r="B3" s="58"/>
    </row>
    <row r="4" ht="44.25" customHeight="1" spans="1:11">
      <c r="A4" s="46" t="s">
        <v>345</v>
      </c>
      <c r="B4" s="59" t="s">
        <v>190</v>
      </c>
      <c r="C4" s="46" t="s">
        <v>346</v>
      </c>
      <c r="D4" s="46" t="s">
        <v>347</v>
      </c>
      <c r="E4" s="46" t="s">
        <v>348</v>
      </c>
      <c r="F4" s="46" t="s">
        <v>349</v>
      </c>
      <c r="G4" s="59" t="s">
        <v>350</v>
      </c>
      <c r="H4" s="46" t="s">
        <v>351</v>
      </c>
      <c r="I4" s="59" t="s">
        <v>352</v>
      </c>
      <c r="J4" s="59" t="s">
        <v>353</v>
      </c>
      <c r="K4" s="46" t="s">
        <v>354</v>
      </c>
    </row>
    <row r="5" ht="33" customHeight="1" spans="1:11">
      <c r="A5" s="11">
        <v>1</v>
      </c>
      <c r="B5" s="60">
        <v>2</v>
      </c>
      <c r="C5" s="46">
        <v>3</v>
      </c>
      <c r="D5" s="46">
        <v>4</v>
      </c>
      <c r="E5" s="46">
        <v>5</v>
      </c>
      <c r="F5" s="46">
        <v>6</v>
      </c>
      <c r="G5" s="59">
        <v>7</v>
      </c>
      <c r="H5" s="46">
        <v>8</v>
      </c>
      <c r="I5" s="59">
        <v>9</v>
      </c>
      <c r="J5" s="59">
        <v>10</v>
      </c>
      <c r="K5" s="46">
        <v>11</v>
      </c>
    </row>
    <row r="6" ht="42" customHeight="1" spans="1:11">
      <c r="A6" s="61" t="s">
        <v>72</v>
      </c>
      <c r="B6" s="62"/>
      <c r="C6" s="63"/>
      <c r="D6" s="64"/>
      <c r="E6" s="64"/>
      <c r="F6" s="65"/>
      <c r="G6" s="66"/>
      <c r="H6" s="65"/>
      <c r="I6" s="66"/>
      <c r="J6" s="66"/>
      <c r="K6" s="65"/>
    </row>
    <row r="7" ht="54" customHeight="1" spans="1:11">
      <c r="A7" s="67" t="s">
        <v>12</v>
      </c>
      <c r="B7" s="67" t="s">
        <v>12</v>
      </c>
      <c r="C7" s="68" t="s">
        <v>12</v>
      </c>
      <c r="D7" s="68" t="s">
        <v>12</v>
      </c>
      <c r="E7" s="68" t="s">
        <v>12</v>
      </c>
      <c r="F7" s="28" t="s">
        <v>12</v>
      </c>
      <c r="G7" s="68" t="s">
        <v>12</v>
      </c>
      <c r="H7" s="28" t="s">
        <v>12</v>
      </c>
      <c r="I7" s="68" t="s">
        <v>12</v>
      </c>
      <c r="J7" s="68" t="s">
        <v>12</v>
      </c>
      <c r="K7" s="28" t="s">
        <v>12</v>
      </c>
    </row>
    <row r="8" ht="40" customHeight="1" spans="1:1">
      <c r="A8" s="38" t="s">
        <v>895</v>
      </c>
    </row>
  </sheetData>
  <mergeCells count="3">
    <mergeCell ref="A2:K2"/>
    <mergeCell ref="A3:I3"/>
    <mergeCell ref="A6:B6"/>
  </mergeCells>
  <printOptions horizontalCentered="1"/>
  <pageMargins left="1" right="1" top="0.75" bottom="0.75"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outlinePr summaryBelow="0" summaryRight="0"/>
  </sheetPr>
  <dimension ref="A1:H25"/>
  <sheetViews>
    <sheetView tabSelected="1" workbookViewId="0">
      <selection activeCell="H25" sqref="H25"/>
    </sheetView>
  </sheetViews>
  <sheetFormatPr defaultColWidth="9.15238095238095" defaultRowHeight="12" customHeight="1" outlineLevelCol="7"/>
  <cols>
    <col min="1" max="1" width="29" style="38" customWidth="1"/>
    <col min="2" max="2" width="18.7238095238095" style="38" customWidth="1"/>
    <col min="3" max="3" width="24.847619047619" style="38" customWidth="1"/>
    <col min="4" max="4" width="23.5714285714286" style="38" customWidth="1"/>
    <col min="5" max="5" width="17.847619047619" style="38" customWidth="1"/>
    <col min="6" max="6" width="23.5714285714286" style="38" customWidth="1"/>
    <col min="7" max="7" width="25.152380952381" style="38" customWidth="1"/>
    <col min="8" max="8" width="18.847619047619" style="38" customWidth="1"/>
    <col min="9" max="16384" width="9.15238095238095" style="39"/>
  </cols>
  <sheetData>
    <row r="1" ht="14.25" customHeight="1" spans="8:8">
      <c r="H1" s="40" t="s">
        <v>896</v>
      </c>
    </row>
    <row r="2" ht="28.5" customHeight="1" spans="1:8">
      <c r="A2" s="41" t="s">
        <v>897</v>
      </c>
      <c r="B2" s="5"/>
      <c r="C2" s="5"/>
      <c r="D2" s="5"/>
      <c r="E2" s="5"/>
      <c r="F2" s="5"/>
      <c r="G2" s="5"/>
      <c r="H2" s="5"/>
    </row>
    <row r="3" ht="13.5" customHeight="1" spans="1:2">
      <c r="A3" s="42" t="s">
        <v>3</v>
      </c>
      <c r="B3" s="7"/>
    </row>
    <row r="4" ht="18" customHeight="1" spans="1:8">
      <c r="A4" s="11" t="s">
        <v>794</v>
      </c>
      <c r="B4" s="11" t="s">
        <v>898</v>
      </c>
      <c r="C4" s="11" t="s">
        <v>899</v>
      </c>
      <c r="D4" s="11" t="s">
        <v>900</v>
      </c>
      <c r="E4" s="11" t="s">
        <v>901</v>
      </c>
      <c r="F4" s="43" t="s">
        <v>902</v>
      </c>
      <c r="G4" s="44"/>
      <c r="H4" s="45"/>
    </row>
    <row r="5" ht="18" customHeight="1" spans="1:8">
      <c r="A5" s="19"/>
      <c r="B5" s="19"/>
      <c r="C5" s="19"/>
      <c r="D5" s="19"/>
      <c r="E5" s="19"/>
      <c r="F5" s="46" t="s">
        <v>803</v>
      </c>
      <c r="G5" s="46" t="s">
        <v>903</v>
      </c>
      <c r="H5" s="46" t="s">
        <v>904</v>
      </c>
    </row>
    <row r="6" ht="21" customHeight="1" spans="1:8">
      <c r="A6" s="46">
        <v>1</v>
      </c>
      <c r="B6" s="46">
        <v>2</v>
      </c>
      <c r="C6" s="46">
        <v>3</v>
      </c>
      <c r="D6" s="46">
        <v>4</v>
      </c>
      <c r="E6" s="46">
        <v>5</v>
      </c>
      <c r="F6" s="46">
        <v>6</v>
      </c>
      <c r="G6" s="46">
        <v>7</v>
      </c>
      <c r="H6" s="46">
        <v>8</v>
      </c>
    </row>
    <row r="7" s="37" customFormat="1" ht="21" customHeight="1" spans="1:8">
      <c r="A7" s="47" t="s">
        <v>72</v>
      </c>
      <c r="B7" s="47" t="s">
        <v>905</v>
      </c>
      <c r="C7" s="48" t="s">
        <v>817</v>
      </c>
      <c r="D7" s="48" t="s">
        <v>818</v>
      </c>
      <c r="E7" s="47" t="s">
        <v>816</v>
      </c>
      <c r="F7" s="47">
        <v>6</v>
      </c>
      <c r="G7" s="49">
        <v>7000</v>
      </c>
      <c r="H7" s="49">
        <v>42000</v>
      </c>
    </row>
    <row r="8" s="37" customFormat="1" ht="21" customHeight="1" spans="1:8">
      <c r="A8" s="47" t="s">
        <v>72</v>
      </c>
      <c r="B8" s="47" t="s">
        <v>905</v>
      </c>
      <c r="C8" s="48" t="s">
        <v>825</v>
      </c>
      <c r="D8" s="48" t="s">
        <v>826</v>
      </c>
      <c r="E8" s="47" t="s">
        <v>816</v>
      </c>
      <c r="F8" s="47">
        <v>8</v>
      </c>
      <c r="G8" s="49">
        <v>800</v>
      </c>
      <c r="H8" s="49">
        <v>6400</v>
      </c>
    </row>
    <row r="9" s="37" customFormat="1" ht="21" customHeight="1" spans="1:8">
      <c r="A9" s="47" t="s">
        <v>72</v>
      </c>
      <c r="B9" s="47" t="s">
        <v>905</v>
      </c>
      <c r="C9" s="48" t="s">
        <v>823</v>
      </c>
      <c r="D9" s="48" t="s">
        <v>824</v>
      </c>
      <c r="E9" s="47" t="s">
        <v>816</v>
      </c>
      <c r="F9" s="47">
        <v>3</v>
      </c>
      <c r="G9" s="49">
        <v>1500</v>
      </c>
      <c r="H9" s="49">
        <v>4500</v>
      </c>
    </row>
    <row r="10" s="37" customFormat="1" ht="21" customHeight="1" spans="1:8">
      <c r="A10" s="47" t="s">
        <v>72</v>
      </c>
      <c r="B10" s="47" t="s">
        <v>905</v>
      </c>
      <c r="C10" s="48" t="s">
        <v>821</v>
      </c>
      <c r="D10" s="48" t="s">
        <v>822</v>
      </c>
      <c r="E10" s="47" t="s">
        <v>816</v>
      </c>
      <c r="F10" s="47">
        <v>1</v>
      </c>
      <c r="G10" s="49">
        <v>7000</v>
      </c>
      <c r="H10" s="49">
        <v>7000</v>
      </c>
    </row>
    <row r="11" s="37" customFormat="1" ht="21" customHeight="1" spans="1:8">
      <c r="A11" s="47" t="s">
        <v>72</v>
      </c>
      <c r="B11" s="47" t="s">
        <v>905</v>
      </c>
      <c r="C11" s="48" t="s">
        <v>838</v>
      </c>
      <c r="D11" s="48" t="s">
        <v>839</v>
      </c>
      <c r="E11" s="47" t="s">
        <v>366</v>
      </c>
      <c r="F11" s="47">
        <v>2</v>
      </c>
      <c r="G11" s="49">
        <v>900</v>
      </c>
      <c r="H11" s="49">
        <v>1800</v>
      </c>
    </row>
    <row r="12" s="37" customFormat="1" ht="21" customHeight="1" spans="1:8">
      <c r="A12" s="47" t="s">
        <v>72</v>
      </c>
      <c r="B12" s="47" t="s">
        <v>905</v>
      </c>
      <c r="C12" s="48" t="s">
        <v>844</v>
      </c>
      <c r="D12" s="48" t="s">
        <v>845</v>
      </c>
      <c r="E12" s="47" t="s">
        <v>366</v>
      </c>
      <c r="F12" s="47">
        <v>9</v>
      </c>
      <c r="G12" s="49">
        <v>900</v>
      </c>
      <c r="H12" s="49">
        <v>8100</v>
      </c>
    </row>
    <row r="13" s="37" customFormat="1" ht="21" customHeight="1" spans="1:8">
      <c r="A13" s="47" t="s">
        <v>72</v>
      </c>
      <c r="B13" s="47" t="s">
        <v>905</v>
      </c>
      <c r="C13" s="48" t="s">
        <v>819</v>
      </c>
      <c r="D13" s="48" t="s">
        <v>820</v>
      </c>
      <c r="E13" s="47" t="s">
        <v>816</v>
      </c>
      <c r="F13" s="47">
        <v>1</v>
      </c>
      <c r="G13" s="49">
        <v>20000</v>
      </c>
      <c r="H13" s="49">
        <v>20000</v>
      </c>
    </row>
    <row r="14" s="37" customFormat="1" ht="21" customHeight="1" spans="1:8">
      <c r="A14" s="47" t="s">
        <v>72</v>
      </c>
      <c r="B14" s="47" t="s">
        <v>905</v>
      </c>
      <c r="C14" s="48" t="s">
        <v>840</v>
      </c>
      <c r="D14" s="48" t="s">
        <v>841</v>
      </c>
      <c r="E14" s="47" t="s">
        <v>813</v>
      </c>
      <c r="F14" s="47">
        <v>1</v>
      </c>
      <c r="G14" s="49">
        <v>700000</v>
      </c>
      <c r="H14" s="49">
        <v>700000</v>
      </c>
    </row>
    <row r="15" s="37" customFormat="1" ht="21" customHeight="1" spans="1:8">
      <c r="A15" s="47" t="s">
        <v>72</v>
      </c>
      <c r="B15" s="47" t="s">
        <v>905</v>
      </c>
      <c r="C15" s="48" t="s">
        <v>842</v>
      </c>
      <c r="D15" s="48" t="s">
        <v>843</v>
      </c>
      <c r="E15" s="47" t="s">
        <v>813</v>
      </c>
      <c r="F15" s="47">
        <v>1</v>
      </c>
      <c r="G15" s="49">
        <v>200000</v>
      </c>
      <c r="H15" s="49">
        <v>200000</v>
      </c>
    </row>
    <row r="16" s="37" customFormat="1" ht="21" customHeight="1" spans="1:8">
      <c r="A16" s="47" t="s">
        <v>72</v>
      </c>
      <c r="B16" s="47" t="s">
        <v>906</v>
      </c>
      <c r="C16" s="48" t="s">
        <v>835</v>
      </c>
      <c r="D16" s="48" t="s">
        <v>836</v>
      </c>
      <c r="E16" s="47" t="s">
        <v>816</v>
      </c>
      <c r="F16" s="47">
        <v>12</v>
      </c>
      <c r="G16" s="49">
        <v>800</v>
      </c>
      <c r="H16" s="49">
        <v>9600</v>
      </c>
    </row>
    <row r="17" s="37" customFormat="1" ht="21" customHeight="1" spans="1:8">
      <c r="A17" s="47" t="s">
        <v>72</v>
      </c>
      <c r="B17" s="47" t="s">
        <v>906</v>
      </c>
      <c r="C17" s="48" t="s">
        <v>827</v>
      </c>
      <c r="D17" s="48" t="s">
        <v>830</v>
      </c>
      <c r="E17" s="47" t="s">
        <v>816</v>
      </c>
      <c r="F17" s="47">
        <v>2</v>
      </c>
      <c r="G17" s="49">
        <v>500</v>
      </c>
      <c r="H17" s="49">
        <v>1000</v>
      </c>
    </row>
    <row r="18" s="37" customFormat="1" ht="21" customHeight="1" spans="1:8">
      <c r="A18" s="47" t="s">
        <v>72</v>
      </c>
      <c r="B18" s="47" t="s">
        <v>906</v>
      </c>
      <c r="C18" s="48" t="s">
        <v>827</v>
      </c>
      <c r="D18" s="48" t="s">
        <v>832</v>
      </c>
      <c r="E18" s="47" t="s">
        <v>816</v>
      </c>
      <c r="F18" s="47">
        <v>5</v>
      </c>
      <c r="G18" s="49">
        <v>31800</v>
      </c>
      <c r="H18" s="49">
        <v>159000</v>
      </c>
    </row>
    <row r="19" s="37" customFormat="1" ht="21" customHeight="1" spans="1:8">
      <c r="A19" s="47" t="s">
        <v>72</v>
      </c>
      <c r="B19" s="47" t="s">
        <v>906</v>
      </c>
      <c r="C19" s="48" t="s">
        <v>827</v>
      </c>
      <c r="D19" s="48" t="s">
        <v>834</v>
      </c>
      <c r="E19" s="47" t="s">
        <v>816</v>
      </c>
      <c r="F19" s="47">
        <v>4</v>
      </c>
      <c r="G19" s="49">
        <v>124300</v>
      </c>
      <c r="H19" s="49">
        <v>497200</v>
      </c>
    </row>
    <row r="20" s="37" customFormat="1" ht="21" customHeight="1" spans="1:8">
      <c r="A20" s="47" t="s">
        <v>72</v>
      </c>
      <c r="B20" s="47" t="s">
        <v>906</v>
      </c>
      <c r="C20" s="48" t="s">
        <v>827</v>
      </c>
      <c r="D20" s="48" t="s">
        <v>831</v>
      </c>
      <c r="E20" s="47" t="s">
        <v>816</v>
      </c>
      <c r="F20" s="47">
        <v>1</v>
      </c>
      <c r="G20" s="49">
        <v>4820</v>
      </c>
      <c r="H20" s="49">
        <v>4820</v>
      </c>
    </row>
    <row r="21" s="37" customFormat="1" ht="21" customHeight="1" spans="1:8">
      <c r="A21" s="47" t="s">
        <v>72</v>
      </c>
      <c r="B21" s="47" t="s">
        <v>906</v>
      </c>
      <c r="C21" s="48" t="s">
        <v>827</v>
      </c>
      <c r="D21" s="48" t="s">
        <v>833</v>
      </c>
      <c r="E21" s="47" t="s">
        <v>816</v>
      </c>
      <c r="F21" s="47">
        <v>3</v>
      </c>
      <c r="G21" s="49">
        <v>100000</v>
      </c>
      <c r="H21" s="49">
        <v>300000</v>
      </c>
    </row>
    <row r="22" s="37" customFormat="1" ht="21" customHeight="1" spans="1:8">
      <c r="A22" s="47" t="s">
        <v>72</v>
      </c>
      <c r="B22" s="47" t="s">
        <v>906</v>
      </c>
      <c r="C22" s="48" t="s">
        <v>827</v>
      </c>
      <c r="D22" s="48" t="s">
        <v>828</v>
      </c>
      <c r="E22" s="47" t="s">
        <v>816</v>
      </c>
      <c r="F22" s="47">
        <v>1</v>
      </c>
      <c r="G22" s="49">
        <v>1000</v>
      </c>
      <c r="H22" s="49">
        <v>1000</v>
      </c>
    </row>
    <row r="23" s="37" customFormat="1" ht="21" customHeight="1" spans="1:8">
      <c r="A23" s="47" t="s">
        <v>72</v>
      </c>
      <c r="B23" s="47" t="s">
        <v>905</v>
      </c>
      <c r="C23" s="48" t="s">
        <v>814</v>
      </c>
      <c r="D23" s="48" t="s">
        <v>815</v>
      </c>
      <c r="E23" s="47" t="s">
        <v>816</v>
      </c>
      <c r="F23" s="47">
        <v>15</v>
      </c>
      <c r="G23" s="49">
        <v>5000</v>
      </c>
      <c r="H23" s="49">
        <v>75000</v>
      </c>
    </row>
    <row r="24" s="37" customFormat="1" ht="40" customHeight="1" spans="1:8">
      <c r="A24" s="47" t="s">
        <v>72</v>
      </c>
      <c r="B24" s="47" t="s">
        <v>906</v>
      </c>
      <c r="C24" s="48" t="s">
        <v>827</v>
      </c>
      <c r="D24" s="48" t="s">
        <v>829</v>
      </c>
      <c r="E24" s="47" t="s">
        <v>813</v>
      </c>
      <c r="F24" s="47">
        <v>1</v>
      </c>
      <c r="G24" s="49">
        <v>1630000</v>
      </c>
      <c r="H24" s="49">
        <v>1630000</v>
      </c>
    </row>
    <row r="25" s="37" customFormat="1" ht="24" customHeight="1" spans="1:8">
      <c r="A25" s="50" t="s">
        <v>57</v>
      </c>
      <c r="B25" s="51"/>
      <c r="C25" s="51"/>
      <c r="D25" s="51"/>
      <c r="E25" s="51"/>
      <c r="F25" s="52" t="s">
        <v>12</v>
      </c>
      <c r="G25" s="53"/>
      <c r="H25" s="54">
        <v>3667420</v>
      </c>
    </row>
  </sheetData>
  <mergeCells count="8">
    <mergeCell ref="A2:H2"/>
    <mergeCell ref="A3:C3"/>
    <mergeCell ref="F4:H4"/>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outlinePr summaryBelow="0" summaryRight="0"/>
    <pageSetUpPr fitToPage="1"/>
  </sheetPr>
  <dimension ref="A1:K10"/>
  <sheetViews>
    <sheetView workbookViewId="0">
      <selection activeCell="H17" sqref="H17"/>
    </sheetView>
  </sheetViews>
  <sheetFormatPr defaultColWidth="9.15238095238095" defaultRowHeight="14.25" customHeight="1"/>
  <cols>
    <col min="1" max="1" width="10.2761904761905" style="1" customWidth="1"/>
    <col min="2" max="3" width="23.847619047619" style="1" customWidth="1"/>
    <col min="4" max="4" width="15.152380952381" style="1" customWidth="1"/>
    <col min="5" max="5" width="17.7238095238095" style="1" customWidth="1"/>
    <col min="6" max="6" width="15.152380952381" style="1" customWidth="1"/>
    <col min="7" max="7" width="17.7238095238095" style="1" customWidth="1"/>
    <col min="8" max="11" width="15.4285714285714" style="1" customWidth="1"/>
    <col min="12" max="12" width="9.15238095238095" style="1" customWidth="1"/>
    <col min="13" max="16384" width="9.15238095238095" style="1"/>
  </cols>
  <sheetData>
    <row r="1" ht="13.5" customHeight="1" spans="4:11">
      <c r="D1" s="2"/>
      <c r="E1" s="2"/>
      <c r="F1" s="2"/>
      <c r="G1" s="2"/>
      <c r="H1" s="3"/>
      <c r="I1" s="3"/>
      <c r="J1" s="3"/>
      <c r="K1" s="4" t="s">
        <v>907</v>
      </c>
    </row>
    <row r="2" ht="27.75" customHeight="1" spans="1:11">
      <c r="A2" s="5" t="s">
        <v>908</v>
      </c>
      <c r="B2" s="5"/>
      <c r="C2" s="5"/>
      <c r="D2" s="5"/>
      <c r="E2" s="5"/>
      <c r="F2" s="5"/>
      <c r="G2" s="5"/>
      <c r="H2" s="5"/>
      <c r="I2" s="5"/>
      <c r="J2" s="5"/>
      <c r="K2" s="5"/>
    </row>
    <row r="3" ht="13.5" customHeight="1" spans="1:11">
      <c r="A3" s="6" t="s">
        <v>3</v>
      </c>
      <c r="B3" s="7"/>
      <c r="C3" s="7"/>
      <c r="D3" s="7"/>
      <c r="E3" s="7"/>
      <c r="F3" s="7"/>
      <c r="G3" s="7"/>
      <c r="H3" s="8"/>
      <c r="I3" s="8"/>
      <c r="J3" s="8"/>
      <c r="K3" s="9" t="s">
        <v>180</v>
      </c>
    </row>
    <row r="4" ht="21.75" customHeight="1" spans="1:11">
      <c r="A4" s="10" t="s">
        <v>278</v>
      </c>
      <c r="B4" s="10" t="s">
        <v>191</v>
      </c>
      <c r="C4" s="10" t="s">
        <v>189</v>
      </c>
      <c r="D4" s="11" t="s">
        <v>192</v>
      </c>
      <c r="E4" s="11" t="s">
        <v>193</v>
      </c>
      <c r="F4" s="11" t="s">
        <v>279</v>
      </c>
      <c r="G4" s="11" t="s">
        <v>280</v>
      </c>
      <c r="H4" s="17" t="s">
        <v>57</v>
      </c>
      <c r="I4" s="12" t="s">
        <v>909</v>
      </c>
      <c r="J4" s="13"/>
      <c r="K4" s="14"/>
    </row>
    <row r="5" ht="21.75" customHeight="1" spans="1:11">
      <c r="A5" s="15"/>
      <c r="B5" s="15"/>
      <c r="C5" s="15"/>
      <c r="D5" s="16"/>
      <c r="E5" s="16"/>
      <c r="F5" s="16"/>
      <c r="G5" s="16"/>
      <c r="H5" s="25"/>
      <c r="I5" s="11" t="s">
        <v>60</v>
      </c>
      <c r="J5" s="11" t="s">
        <v>61</v>
      </c>
      <c r="K5" s="11" t="s">
        <v>62</v>
      </c>
    </row>
    <row r="6" ht="40.5" customHeight="1" spans="1:11">
      <c r="A6" s="18"/>
      <c r="B6" s="18"/>
      <c r="C6" s="18"/>
      <c r="D6" s="19"/>
      <c r="E6" s="19"/>
      <c r="F6" s="19"/>
      <c r="G6" s="19"/>
      <c r="H6" s="20"/>
      <c r="I6" s="19" t="s">
        <v>59</v>
      </c>
      <c r="J6" s="19"/>
      <c r="K6" s="19"/>
    </row>
    <row r="7" ht="15" customHeight="1" spans="1:11">
      <c r="A7" s="21">
        <v>1</v>
      </c>
      <c r="B7" s="21">
        <v>2</v>
      </c>
      <c r="C7" s="21">
        <v>3</v>
      </c>
      <c r="D7" s="21">
        <v>4</v>
      </c>
      <c r="E7" s="21">
        <v>5</v>
      </c>
      <c r="F7" s="21">
        <v>6</v>
      </c>
      <c r="G7" s="21">
        <v>7</v>
      </c>
      <c r="H7" s="21">
        <v>8</v>
      </c>
      <c r="I7" s="21">
        <v>9</v>
      </c>
      <c r="J7" s="22">
        <v>10</v>
      </c>
      <c r="K7" s="22">
        <v>11</v>
      </c>
    </row>
    <row r="8" ht="35" customHeight="1" spans="1:11">
      <c r="A8" s="26" t="s">
        <v>910</v>
      </c>
      <c r="B8" s="27" t="s">
        <v>911</v>
      </c>
      <c r="C8" s="28" t="s">
        <v>72</v>
      </c>
      <c r="D8" s="26">
        <v>2040299</v>
      </c>
      <c r="E8" s="29" t="s">
        <v>334</v>
      </c>
      <c r="F8" s="26">
        <v>30227</v>
      </c>
      <c r="G8" s="29" t="s">
        <v>292</v>
      </c>
      <c r="H8" s="30">
        <v>33600</v>
      </c>
      <c r="I8" s="30">
        <v>33600</v>
      </c>
      <c r="J8" s="35" t="s">
        <v>12</v>
      </c>
      <c r="K8" s="35"/>
    </row>
    <row r="9" ht="35" customHeight="1" spans="1:11">
      <c r="A9" s="26" t="s">
        <v>910</v>
      </c>
      <c r="B9" s="27" t="s">
        <v>912</v>
      </c>
      <c r="C9" s="28" t="s">
        <v>72</v>
      </c>
      <c r="D9" s="26">
        <v>2040299</v>
      </c>
      <c r="E9" s="29" t="s">
        <v>334</v>
      </c>
      <c r="F9" s="26">
        <v>30227</v>
      </c>
      <c r="G9" s="29" t="s">
        <v>292</v>
      </c>
      <c r="H9" s="30">
        <v>74262</v>
      </c>
      <c r="I9" s="30">
        <v>74262</v>
      </c>
      <c r="J9" s="35"/>
      <c r="K9" s="35"/>
    </row>
    <row r="10" ht="18.75" customHeight="1" spans="1:11">
      <c r="A10" s="31" t="s">
        <v>177</v>
      </c>
      <c r="B10" s="32"/>
      <c r="C10" s="32"/>
      <c r="D10" s="32"/>
      <c r="E10" s="32"/>
      <c r="F10" s="32"/>
      <c r="G10" s="33"/>
      <c r="H10" s="34">
        <v>107862</v>
      </c>
      <c r="I10" s="34">
        <v>107862</v>
      </c>
      <c r="J10" s="36" t="s">
        <v>12</v>
      </c>
      <c r="K10" s="36"/>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outlinePr summaryBelow="0" summaryRight="0"/>
    <pageSetUpPr fitToPage="1"/>
  </sheetPr>
  <dimension ref="A1:G25"/>
  <sheetViews>
    <sheetView topLeftCell="D4" workbookViewId="0">
      <selection activeCell="Q35" sqref="Q35"/>
    </sheetView>
  </sheetViews>
  <sheetFormatPr defaultColWidth="9.15238095238095" defaultRowHeight="14.25" customHeight="1" outlineLevelCol="6"/>
  <cols>
    <col min="1" max="1" width="35.2761904761905" style="1" customWidth="1"/>
    <col min="2" max="2" width="28" style="1" customWidth="1"/>
    <col min="3" max="3" width="45" style="1" customWidth="1"/>
    <col min="4" max="4" width="28" style="1" customWidth="1"/>
    <col min="5" max="7" width="23.847619047619" style="1" customWidth="1"/>
    <col min="8" max="8" width="9.15238095238095" style="1" customWidth="1"/>
    <col min="9" max="16384" width="9.15238095238095" style="1"/>
  </cols>
  <sheetData>
    <row r="1" ht="13.5" customHeight="1" spans="4:7">
      <c r="D1" s="2"/>
      <c r="E1" s="3"/>
      <c r="F1" s="3"/>
      <c r="G1" s="4" t="s">
        <v>913</v>
      </c>
    </row>
    <row r="2" ht="27.75" customHeight="1" spans="1:7">
      <c r="A2" s="5" t="s">
        <v>914</v>
      </c>
      <c r="B2" s="5"/>
      <c r="C2" s="5"/>
      <c r="D2" s="5"/>
      <c r="E2" s="5"/>
      <c r="F2" s="5"/>
      <c r="G2" s="5"/>
    </row>
    <row r="3" ht="28" customHeight="1" spans="1:7">
      <c r="A3" s="6" t="s">
        <v>3</v>
      </c>
      <c r="B3" s="7"/>
      <c r="C3" s="7"/>
      <c r="D3" s="7"/>
      <c r="E3" s="8"/>
      <c r="F3" s="8"/>
      <c r="G3" s="9" t="s">
        <v>180</v>
      </c>
    </row>
    <row r="4" ht="21.75" customHeight="1" spans="1:7">
      <c r="A4" s="10" t="s">
        <v>189</v>
      </c>
      <c r="B4" s="10" t="s">
        <v>278</v>
      </c>
      <c r="C4" s="10" t="s">
        <v>191</v>
      </c>
      <c r="D4" s="11" t="s">
        <v>915</v>
      </c>
      <c r="E4" s="12" t="s">
        <v>60</v>
      </c>
      <c r="F4" s="13"/>
      <c r="G4" s="14"/>
    </row>
    <row r="5" ht="21.75" customHeight="1" spans="1:7">
      <c r="A5" s="15"/>
      <c r="B5" s="15"/>
      <c r="C5" s="15"/>
      <c r="D5" s="16"/>
      <c r="E5" s="17" t="s">
        <v>916</v>
      </c>
      <c r="F5" s="11" t="s">
        <v>917</v>
      </c>
      <c r="G5" s="11" t="s">
        <v>918</v>
      </c>
    </row>
    <row r="6" ht="40.5" customHeight="1" spans="1:7">
      <c r="A6" s="18"/>
      <c r="B6" s="18"/>
      <c r="C6" s="18"/>
      <c r="D6" s="19"/>
      <c r="E6" s="20"/>
      <c r="F6" s="19" t="s">
        <v>59</v>
      </c>
      <c r="G6" s="19"/>
    </row>
    <row r="7" ht="15" customHeight="1" spans="1:7">
      <c r="A7" s="21">
        <v>1</v>
      </c>
      <c r="B7" s="21">
        <v>2</v>
      </c>
      <c r="C7" s="21">
        <v>3</v>
      </c>
      <c r="D7" s="21">
        <v>4</v>
      </c>
      <c r="E7" s="21">
        <v>8</v>
      </c>
      <c r="F7" s="21">
        <v>9</v>
      </c>
      <c r="G7" s="22">
        <v>10</v>
      </c>
    </row>
    <row r="8" ht="15" customHeight="1" spans="1:7">
      <c r="A8" s="23" t="s">
        <v>72</v>
      </c>
      <c r="B8" s="23" t="s">
        <v>919</v>
      </c>
      <c r="C8" s="23" t="s">
        <v>285</v>
      </c>
      <c r="D8" s="23" t="s">
        <v>920</v>
      </c>
      <c r="E8" s="24">
        <v>4541200</v>
      </c>
      <c r="F8" s="24">
        <v>4541200</v>
      </c>
      <c r="G8" s="24">
        <v>4541200</v>
      </c>
    </row>
    <row r="9" ht="15" customHeight="1" spans="1:7">
      <c r="A9" s="23" t="s">
        <v>72</v>
      </c>
      <c r="B9" s="23" t="s">
        <v>919</v>
      </c>
      <c r="C9" s="23" t="s">
        <v>290</v>
      </c>
      <c r="D9" s="23" t="s">
        <v>920</v>
      </c>
      <c r="E9" s="24">
        <v>780000</v>
      </c>
      <c r="F9" s="24">
        <v>780000</v>
      </c>
      <c r="G9" s="24">
        <v>780000</v>
      </c>
    </row>
    <row r="10" ht="15" customHeight="1" spans="1:7">
      <c r="A10" s="23" t="s">
        <v>72</v>
      </c>
      <c r="B10" s="23" t="s">
        <v>919</v>
      </c>
      <c r="C10" s="23" t="s">
        <v>294</v>
      </c>
      <c r="D10" s="23" t="s">
        <v>920</v>
      </c>
      <c r="E10" s="24">
        <v>300000</v>
      </c>
      <c r="F10" s="24">
        <v>300000</v>
      </c>
      <c r="G10" s="24">
        <v>300000</v>
      </c>
    </row>
    <row r="11" ht="15" customHeight="1" spans="1:7">
      <c r="A11" s="23" t="s">
        <v>72</v>
      </c>
      <c r="B11" s="23" t="s">
        <v>919</v>
      </c>
      <c r="C11" s="23" t="s">
        <v>296</v>
      </c>
      <c r="D11" s="23" t="s">
        <v>920</v>
      </c>
      <c r="E11" s="24">
        <v>2693928</v>
      </c>
      <c r="F11" s="24">
        <v>2693928</v>
      </c>
      <c r="G11" s="24">
        <v>2693928</v>
      </c>
    </row>
    <row r="12" ht="15" customHeight="1" spans="1:7">
      <c r="A12" s="23" t="s">
        <v>72</v>
      </c>
      <c r="B12" s="23" t="s">
        <v>919</v>
      </c>
      <c r="C12" s="23" t="s">
        <v>300</v>
      </c>
      <c r="D12" s="23" t="s">
        <v>920</v>
      </c>
      <c r="E12" s="24">
        <v>926000</v>
      </c>
      <c r="F12" s="24">
        <v>926000</v>
      </c>
      <c r="G12" s="24">
        <v>926000</v>
      </c>
    </row>
    <row r="13" ht="15" customHeight="1" spans="1:7">
      <c r="A13" s="23" t="s">
        <v>72</v>
      </c>
      <c r="B13" s="23" t="s">
        <v>919</v>
      </c>
      <c r="C13" s="23" t="s">
        <v>302</v>
      </c>
      <c r="D13" s="23" t="s">
        <v>920</v>
      </c>
      <c r="E13" s="24">
        <v>200000</v>
      </c>
      <c r="F13" s="24">
        <v>200000</v>
      </c>
      <c r="G13" s="24">
        <v>200000</v>
      </c>
    </row>
    <row r="14" ht="15" customHeight="1" spans="1:7">
      <c r="A14" s="23" t="s">
        <v>72</v>
      </c>
      <c r="B14" s="23" t="s">
        <v>919</v>
      </c>
      <c r="C14" s="23" t="s">
        <v>304</v>
      </c>
      <c r="D14" s="23" t="s">
        <v>920</v>
      </c>
      <c r="E14" s="24">
        <v>4534791.33</v>
      </c>
      <c r="F14" s="24">
        <v>4534791.33</v>
      </c>
      <c r="G14" s="24">
        <v>4534791.33</v>
      </c>
    </row>
    <row r="15" ht="15" customHeight="1" spans="1:7">
      <c r="A15" s="23" t="s">
        <v>72</v>
      </c>
      <c r="B15" s="23" t="s">
        <v>919</v>
      </c>
      <c r="C15" s="23" t="s">
        <v>306</v>
      </c>
      <c r="D15" s="23" t="s">
        <v>920</v>
      </c>
      <c r="E15" s="24">
        <v>13918999</v>
      </c>
      <c r="F15" s="24">
        <v>13918999</v>
      </c>
      <c r="G15" s="24">
        <v>13918999</v>
      </c>
    </row>
    <row r="16" ht="15" customHeight="1" spans="1:7">
      <c r="A16" s="23" t="s">
        <v>72</v>
      </c>
      <c r="B16" s="23" t="s">
        <v>919</v>
      </c>
      <c r="C16" s="23" t="s">
        <v>319</v>
      </c>
      <c r="D16" s="23" t="s">
        <v>920</v>
      </c>
      <c r="E16" s="24">
        <v>9768000</v>
      </c>
      <c r="F16" s="24">
        <v>9768000</v>
      </c>
      <c r="G16" s="24">
        <v>9768000</v>
      </c>
    </row>
    <row r="17" ht="15" customHeight="1" spans="1:7">
      <c r="A17" s="23" t="s">
        <v>72</v>
      </c>
      <c r="B17" s="23" t="s">
        <v>919</v>
      </c>
      <c r="C17" s="23" t="s">
        <v>323</v>
      </c>
      <c r="D17" s="23" t="s">
        <v>920</v>
      </c>
      <c r="E17" s="24">
        <v>9325600</v>
      </c>
      <c r="F17" s="24">
        <v>9325600</v>
      </c>
      <c r="G17" s="24">
        <v>9325600</v>
      </c>
    </row>
    <row r="18" ht="15" customHeight="1" spans="1:7">
      <c r="A18" s="23" t="s">
        <v>72</v>
      </c>
      <c r="B18" s="23" t="s">
        <v>919</v>
      </c>
      <c r="C18" s="23" t="s">
        <v>325</v>
      </c>
      <c r="D18" s="23" t="s">
        <v>920</v>
      </c>
      <c r="E18" s="24">
        <v>1022070</v>
      </c>
      <c r="F18" s="24">
        <v>1022070</v>
      </c>
      <c r="G18" s="24">
        <v>1022070</v>
      </c>
    </row>
    <row r="19" ht="15" customHeight="1" spans="1:7">
      <c r="A19" s="23" t="s">
        <v>72</v>
      </c>
      <c r="B19" s="23" t="s">
        <v>919</v>
      </c>
      <c r="C19" s="23" t="s">
        <v>327</v>
      </c>
      <c r="D19" s="23" t="s">
        <v>920</v>
      </c>
      <c r="E19" s="24">
        <v>280000</v>
      </c>
      <c r="F19" s="24">
        <v>280000</v>
      </c>
      <c r="G19" s="24">
        <v>280000</v>
      </c>
    </row>
    <row r="20" ht="15" customHeight="1" spans="1:7">
      <c r="A20" s="23" t="s">
        <v>72</v>
      </c>
      <c r="B20" s="23" t="s">
        <v>919</v>
      </c>
      <c r="C20" s="23" t="s">
        <v>329</v>
      </c>
      <c r="D20" s="23" t="s">
        <v>920</v>
      </c>
      <c r="E20" s="24">
        <v>1100000</v>
      </c>
      <c r="F20" s="24">
        <v>1100000</v>
      </c>
      <c r="G20" s="24">
        <v>1100000</v>
      </c>
    </row>
    <row r="21" ht="15" customHeight="1" spans="1:7">
      <c r="A21" s="23" t="s">
        <v>72</v>
      </c>
      <c r="B21" s="23" t="s">
        <v>919</v>
      </c>
      <c r="C21" s="23" t="s">
        <v>331</v>
      </c>
      <c r="D21" s="23" t="s">
        <v>920</v>
      </c>
      <c r="E21" s="24">
        <v>30000</v>
      </c>
      <c r="F21" s="24">
        <v>30000</v>
      </c>
      <c r="G21" s="24">
        <v>30000</v>
      </c>
    </row>
    <row r="22" ht="15" customHeight="1" spans="1:7">
      <c r="A22" s="23" t="s">
        <v>72</v>
      </c>
      <c r="B22" s="23" t="s">
        <v>919</v>
      </c>
      <c r="C22" s="23" t="s">
        <v>338</v>
      </c>
      <c r="D22" s="23" t="s">
        <v>920</v>
      </c>
      <c r="E22" s="24">
        <v>354500</v>
      </c>
      <c r="F22" s="24">
        <v>354500</v>
      </c>
      <c r="G22" s="24">
        <v>354500</v>
      </c>
    </row>
    <row r="23" ht="15" customHeight="1" spans="1:7">
      <c r="A23" s="23" t="s">
        <v>72</v>
      </c>
      <c r="B23" s="23" t="s">
        <v>919</v>
      </c>
      <c r="C23" s="23" t="s">
        <v>340</v>
      </c>
      <c r="D23" s="23" t="s">
        <v>920</v>
      </c>
      <c r="E23" s="24">
        <v>2000000</v>
      </c>
      <c r="F23" s="24">
        <v>2000000</v>
      </c>
      <c r="G23" s="24">
        <v>2000000</v>
      </c>
    </row>
    <row r="24" ht="15" customHeight="1" spans="1:7">
      <c r="A24" s="23" t="s">
        <v>72</v>
      </c>
      <c r="B24" s="23" t="s">
        <v>919</v>
      </c>
      <c r="C24" s="23" t="s">
        <v>342</v>
      </c>
      <c r="D24" s="23" t="s">
        <v>920</v>
      </c>
      <c r="E24" s="24">
        <v>2323600</v>
      </c>
      <c r="F24" s="24">
        <v>2323600</v>
      </c>
      <c r="G24" s="24">
        <v>2323600</v>
      </c>
    </row>
    <row r="25" ht="15" customHeight="1" spans="1:7">
      <c r="A25" s="23" t="s">
        <v>57</v>
      </c>
      <c r="B25" s="23" t="s">
        <v>12</v>
      </c>
      <c r="C25" s="23"/>
      <c r="D25" s="23"/>
      <c r="E25" s="24">
        <v>54098688.33</v>
      </c>
      <c r="F25" s="24">
        <v>54098688.33</v>
      </c>
      <c r="G25" s="24">
        <v>54098688.33</v>
      </c>
    </row>
  </sheetData>
  <mergeCells count="10">
    <mergeCell ref="A2:G2"/>
    <mergeCell ref="A3:D3"/>
    <mergeCell ref="E4:G4"/>
    <mergeCell ref="A4:A6"/>
    <mergeCell ref="B4:B6"/>
    <mergeCell ref="C4:C6"/>
    <mergeCell ref="D4:D6"/>
    <mergeCell ref="E5:E6"/>
    <mergeCell ref="F5:F6"/>
    <mergeCell ref="G5:G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ummaryRight="0"/>
    <pageSetUpPr fitToPage="1"/>
  </sheetPr>
  <dimension ref="A1:U10"/>
  <sheetViews>
    <sheetView topLeftCell="A2" workbookViewId="0">
      <selection activeCell="B8" sqref="B8"/>
    </sheetView>
  </sheetViews>
  <sheetFormatPr defaultColWidth="8" defaultRowHeight="14.25" customHeight="1"/>
  <cols>
    <col min="1" max="1" width="21.152380952381" style="1" customWidth="1"/>
    <col min="2" max="2" width="33.5714285714286" style="1" customWidth="1"/>
    <col min="3" max="3" width="18.7142857142857" style="1" customWidth="1"/>
    <col min="4" max="4" width="18.2857142857143" style="1" customWidth="1"/>
    <col min="5" max="5" width="15.8571428571429" style="1" customWidth="1"/>
    <col min="6" max="8" width="12.5714285714286" style="1" customWidth="1"/>
    <col min="9" max="9" width="17.5714285714286" style="39" customWidth="1"/>
    <col min="10" max="13" width="12.5714285714286" style="1" customWidth="1"/>
    <col min="14" max="14" width="14.4285714285714" style="39" customWidth="1"/>
    <col min="15" max="15" width="12.5714285714286" style="1" customWidth="1"/>
    <col min="16" max="16" width="11.8571428571429" style="39" customWidth="1"/>
    <col min="17" max="17" width="15.2857142857143" style="39" customWidth="1"/>
    <col min="18" max="18" width="9.72380952380952" style="39" customWidth="1"/>
    <col min="19" max="19" width="10.5714285714286" style="39" customWidth="1"/>
    <col min="20" max="21" width="10.152380952381" style="1" customWidth="1"/>
    <col min="22" max="22" width="8" style="39" customWidth="1"/>
    <col min="23" max="16384" width="8" style="39"/>
  </cols>
  <sheetData>
    <row r="1" customHeight="1" spans="1:21">
      <c r="A1" s="3"/>
      <c r="B1" s="3"/>
      <c r="C1" s="3"/>
      <c r="D1" s="3"/>
      <c r="E1" s="3"/>
      <c r="F1" s="3"/>
      <c r="G1" s="3"/>
      <c r="H1" s="3"/>
      <c r="I1" s="88"/>
      <c r="J1" s="3"/>
      <c r="K1" s="3"/>
      <c r="L1" s="3"/>
      <c r="M1" s="3"/>
      <c r="N1" s="88"/>
      <c r="O1" s="3"/>
      <c r="P1" s="88"/>
      <c r="Q1" s="88"/>
      <c r="R1" s="88"/>
      <c r="S1" s="88"/>
      <c r="T1" s="108" t="s">
        <v>52</v>
      </c>
      <c r="U1" s="4" t="s">
        <v>52</v>
      </c>
    </row>
    <row r="2" ht="36" customHeight="1" spans="1:21">
      <c r="A2" s="250" t="s">
        <v>53</v>
      </c>
      <c r="B2" s="5"/>
      <c r="C2" s="5"/>
      <c r="D2" s="5"/>
      <c r="E2" s="5"/>
      <c r="F2" s="5"/>
      <c r="G2" s="5"/>
      <c r="H2" s="5"/>
      <c r="I2" s="56"/>
      <c r="J2" s="5"/>
      <c r="K2" s="5"/>
      <c r="L2" s="5"/>
      <c r="M2" s="5"/>
      <c r="N2" s="56"/>
      <c r="O2" s="5"/>
      <c r="P2" s="56"/>
      <c r="Q2" s="56"/>
      <c r="R2" s="56"/>
      <c r="S2" s="56"/>
      <c r="T2" s="5"/>
      <c r="U2" s="56"/>
    </row>
    <row r="3" ht="20.25" customHeight="1" spans="1:21">
      <c r="A3" s="42" t="s">
        <v>3</v>
      </c>
      <c r="B3" s="232"/>
      <c r="C3" s="232"/>
      <c r="D3" s="232"/>
      <c r="E3" s="8"/>
      <c r="F3" s="8"/>
      <c r="G3" s="8"/>
      <c r="H3" s="8"/>
      <c r="I3" s="90"/>
      <c r="J3" s="8"/>
      <c r="K3" s="8"/>
      <c r="L3" s="8"/>
      <c r="M3" s="8"/>
      <c r="N3" s="90"/>
      <c r="O3" s="8"/>
      <c r="P3" s="90"/>
      <c r="Q3" s="90"/>
      <c r="R3" s="90"/>
      <c r="S3" s="90"/>
      <c r="T3" s="108" t="s">
        <v>4</v>
      </c>
      <c r="U3" s="9" t="s">
        <v>54</v>
      </c>
    </row>
    <row r="4" ht="18.75" customHeight="1" spans="1:21">
      <c r="A4" s="251" t="s">
        <v>55</v>
      </c>
      <c r="B4" s="252" t="s">
        <v>56</v>
      </c>
      <c r="C4" s="252" t="s">
        <v>57</v>
      </c>
      <c r="D4" s="253" t="s">
        <v>58</v>
      </c>
      <c r="E4" s="254"/>
      <c r="F4" s="254"/>
      <c r="G4" s="254"/>
      <c r="H4" s="254"/>
      <c r="I4" s="139"/>
      <c r="J4" s="254"/>
      <c r="K4" s="254"/>
      <c r="L4" s="254"/>
      <c r="M4" s="254"/>
      <c r="N4" s="139"/>
      <c r="O4" s="265"/>
      <c r="P4" s="253" t="s">
        <v>47</v>
      </c>
      <c r="Q4" s="253"/>
      <c r="R4" s="253"/>
      <c r="S4" s="253"/>
      <c r="T4" s="254"/>
      <c r="U4" s="274"/>
    </row>
    <row r="5" ht="24.75" customHeight="1" spans="1:21">
      <c r="A5" s="255"/>
      <c r="B5" s="256"/>
      <c r="C5" s="256"/>
      <c r="D5" s="256" t="s">
        <v>59</v>
      </c>
      <c r="E5" s="256" t="s">
        <v>60</v>
      </c>
      <c r="F5" s="256" t="s">
        <v>61</v>
      </c>
      <c r="G5" s="256" t="s">
        <v>62</v>
      </c>
      <c r="H5" s="256" t="s">
        <v>63</v>
      </c>
      <c r="I5" s="266" t="s">
        <v>64</v>
      </c>
      <c r="J5" s="267"/>
      <c r="K5" s="267"/>
      <c r="L5" s="267"/>
      <c r="M5" s="267"/>
      <c r="N5" s="266"/>
      <c r="O5" s="268"/>
      <c r="P5" s="269" t="s">
        <v>59</v>
      </c>
      <c r="Q5" s="269" t="s">
        <v>60</v>
      </c>
      <c r="R5" s="251" t="s">
        <v>61</v>
      </c>
      <c r="S5" s="252" t="s">
        <v>62</v>
      </c>
      <c r="T5" s="275" t="s">
        <v>63</v>
      </c>
      <c r="U5" s="252" t="s">
        <v>64</v>
      </c>
    </row>
    <row r="6" ht="24.75" customHeight="1" spans="1:21">
      <c r="A6" s="239"/>
      <c r="B6" s="257"/>
      <c r="C6" s="257"/>
      <c r="D6" s="257"/>
      <c r="E6" s="257"/>
      <c r="F6" s="257"/>
      <c r="G6" s="257"/>
      <c r="H6" s="257"/>
      <c r="I6" s="22" t="s">
        <v>59</v>
      </c>
      <c r="J6" s="270" t="s">
        <v>65</v>
      </c>
      <c r="K6" s="270" t="s">
        <v>66</v>
      </c>
      <c r="L6" s="270" t="s">
        <v>67</v>
      </c>
      <c r="M6" s="270" t="s">
        <v>68</v>
      </c>
      <c r="N6" s="270" t="s">
        <v>69</v>
      </c>
      <c r="O6" s="270" t="s">
        <v>70</v>
      </c>
      <c r="P6" s="271"/>
      <c r="Q6" s="271"/>
      <c r="R6" s="276"/>
      <c r="S6" s="271"/>
      <c r="T6" s="257"/>
      <c r="U6" s="257"/>
    </row>
    <row r="7" ht="16.5" customHeight="1" spans="1:21">
      <c r="A7" s="235">
        <v>1</v>
      </c>
      <c r="B7" s="21">
        <v>2</v>
      </c>
      <c r="C7" s="21">
        <v>3</v>
      </c>
      <c r="D7" s="21">
        <v>4</v>
      </c>
      <c r="E7" s="258">
        <v>5</v>
      </c>
      <c r="F7" s="259">
        <v>6</v>
      </c>
      <c r="G7" s="259">
        <v>7</v>
      </c>
      <c r="H7" s="258">
        <v>8</v>
      </c>
      <c r="I7" s="258">
        <v>9</v>
      </c>
      <c r="J7" s="259">
        <v>10</v>
      </c>
      <c r="K7" s="259">
        <v>11</v>
      </c>
      <c r="L7" s="258">
        <v>12</v>
      </c>
      <c r="M7" s="258">
        <v>13</v>
      </c>
      <c r="N7" s="22">
        <v>14</v>
      </c>
      <c r="O7" s="21">
        <v>15</v>
      </c>
      <c r="P7" s="272">
        <v>16</v>
      </c>
      <c r="Q7" s="277">
        <v>17</v>
      </c>
      <c r="R7" s="278">
        <v>18</v>
      </c>
      <c r="S7" s="278">
        <v>19</v>
      </c>
      <c r="T7" s="278">
        <v>20</v>
      </c>
      <c r="U7" s="279">
        <v>0.02</v>
      </c>
    </row>
    <row r="8" s="249" customFormat="1" ht="16.5" customHeight="1" spans="1:21">
      <c r="A8" s="172" t="s">
        <v>71</v>
      </c>
      <c r="B8" s="23" t="s">
        <v>72</v>
      </c>
      <c r="C8" s="24">
        <v>165377580.33</v>
      </c>
      <c r="D8" s="24">
        <v>165269718.33</v>
      </c>
      <c r="E8" s="260">
        <v>164269718.33</v>
      </c>
      <c r="F8" s="24"/>
      <c r="G8" s="24"/>
      <c r="H8" s="260"/>
      <c r="I8" s="260">
        <v>1000000</v>
      </c>
      <c r="J8" s="24"/>
      <c r="K8" s="24"/>
      <c r="L8" s="260"/>
      <c r="M8" s="260"/>
      <c r="N8" s="179">
        <v>1000000</v>
      </c>
      <c r="O8" s="24"/>
      <c r="P8" s="273">
        <v>107862</v>
      </c>
      <c r="Q8" s="280">
        <v>107862</v>
      </c>
      <c r="R8" s="281"/>
      <c r="S8" s="281"/>
      <c r="T8" s="281"/>
      <c r="U8" s="282"/>
    </row>
    <row r="9" s="249" customFormat="1" ht="16.5" customHeight="1" spans="1:21">
      <c r="A9" s="145" t="s">
        <v>73</v>
      </c>
      <c r="B9" s="145" t="s">
        <v>74</v>
      </c>
      <c r="C9" s="261">
        <v>165377580.33</v>
      </c>
      <c r="D9" s="261">
        <v>165269718.33</v>
      </c>
      <c r="E9" s="262">
        <v>164269718.33</v>
      </c>
      <c r="F9" s="262"/>
      <c r="G9" s="262"/>
      <c r="H9" s="262"/>
      <c r="I9" s="262">
        <v>1000000</v>
      </c>
      <c r="J9" s="262"/>
      <c r="K9" s="262"/>
      <c r="L9" s="262"/>
      <c r="M9" s="262"/>
      <c r="N9" s="262">
        <v>1000000</v>
      </c>
      <c r="O9" s="262"/>
      <c r="P9" s="262">
        <v>107862</v>
      </c>
      <c r="Q9" s="262">
        <v>107862</v>
      </c>
      <c r="R9" s="283"/>
      <c r="S9" s="284"/>
      <c r="T9" s="285"/>
      <c r="U9" s="284"/>
    </row>
    <row r="10" s="249" customFormat="1" ht="16.5" customHeight="1" spans="1:21">
      <c r="A10" s="263" t="s">
        <v>57</v>
      </c>
      <c r="B10" s="264"/>
      <c r="C10" s="262">
        <v>165377580.33</v>
      </c>
      <c r="D10" s="262">
        <v>165269718.33</v>
      </c>
      <c r="E10" s="262">
        <v>164269718.33</v>
      </c>
      <c r="F10" s="262"/>
      <c r="G10" s="262"/>
      <c r="H10" s="262"/>
      <c r="I10" s="262">
        <v>1000000</v>
      </c>
      <c r="J10" s="262"/>
      <c r="K10" s="262"/>
      <c r="L10" s="262"/>
      <c r="M10" s="262"/>
      <c r="N10" s="262">
        <v>1000000</v>
      </c>
      <c r="O10" s="262"/>
      <c r="P10" s="262">
        <v>107862</v>
      </c>
      <c r="Q10" s="262">
        <v>107862</v>
      </c>
      <c r="R10" s="283"/>
      <c r="S10" s="284"/>
      <c r="T10" s="284"/>
      <c r="U10" s="284"/>
    </row>
  </sheetData>
  <mergeCells count="22">
    <mergeCell ref="T1:U1"/>
    <mergeCell ref="A2:U2"/>
    <mergeCell ref="A3:D3"/>
    <mergeCell ref="T3:U3"/>
    <mergeCell ref="D4:O4"/>
    <mergeCell ref="P4:U4"/>
    <mergeCell ref="I5:O5"/>
    <mergeCell ref="A10:B10"/>
    <mergeCell ref="A4:A6"/>
    <mergeCell ref="B4:B6"/>
    <mergeCell ref="C4:C6"/>
    <mergeCell ref="D5:D6"/>
    <mergeCell ref="E5:E6"/>
    <mergeCell ref="F5:F6"/>
    <mergeCell ref="G5:G6"/>
    <mergeCell ref="H5:H6"/>
    <mergeCell ref="P5:P6"/>
    <mergeCell ref="Q5:Q6"/>
    <mergeCell ref="R5:R6"/>
    <mergeCell ref="S5:S6"/>
    <mergeCell ref="T5:T6"/>
    <mergeCell ref="U5:U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ummaryRight="0"/>
    <pageSetUpPr fitToPage="1"/>
  </sheetPr>
  <dimension ref="A1:P26"/>
  <sheetViews>
    <sheetView topLeftCell="C1" workbookViewId="0">
      <selection activeCell="L20" sqref="L20:L21"/>
    </sheetView>
  </sheetViews>
  <sheetFormatPr defaultColWidth="9.15238095238095" defaultRowHeight="14.25" customHeight="1"/>
  <cols>
    <col min="1" max="1" width="14.2761904761905" style="1" customWidth="1"/>
    <col min="2" max="2" width="39.2857142857143" style="1" customWidth="1"/>
    <col min="3" max="3" width="18.847619047619" style="1" customWidth="1"/>
    <col min="4" max="4" width="16.847619047619" style="1" customWidth="1"/>
    <col min="5" max="6" width="18.847619047619" style="1" customWidth="1"/>
    <col min="7" max="7" width="21.2761904761905" style="1" customWidth="1"/>
    <col min="8" max="8" width="19.2761904761905" style="1" customWidth="1"/>
    <col min="9" max="9" width="16.4285714285714" style="1" customWidth="1"/>
    <col min="10" max="10" width="17.8571428571429" style="1" customWidth="1"/>
    <col min="11" max="14" width="18.847619047619" style="1" customWidth="1"/>
    <col min="15" max="15" width="17" style="1" customWidth="1"/>
    <col min="16" max="16" width="18.847619047619" style="1" customWidth="1"/>
    <col min="17" max="17" width="9.15238095238095" style="1" customWidth="1"/>
    <col min="18" max="16384" width="9.15238095238095" style="1"/>
  </cols>
  <sheetData>
    <row r="1" ht="15.75" customHeight="1" spans="1:16">
      <c r="A1" s="3"/>
      <c r="B1" s="3"/>
      <c r="C1" s="3"/>
      <c r="D1" s="3"/>
      <c r="E1" s="3"/>
      <c r="F1" s="3"/>
      <c r="G1" s="3"/>
      <c r="H1" s="3"/>
      <c r="I1" s="3"/>
      <c r="J1" s="3"/>
      <c r="K1" s="3"/>
      <c r="L1" s="3"/>
      <c r="M1" s="3"/>
      <c r="N1" s="3"/>
      <c r="O1" s="40"/>
      <c r="P1" s="40" t="s">
        <v>75</v>
      </c>
    </row>
    <row r="2" ht="28.5" customHeight="1" spans="1:16">
      <c r="A2" s="5" t="s">
        <v>76</v>
      </c>
      <c r="B2" s="5"/>
      <c r="C2" s="5"/>
      <c r="D2" s="5"/>
      <c r="E2" s="5"/>
      <c r="F2" s="5"/>
      <c r="G2" s="5"/>
      <c r="H2" s="5"/>
      <c r="I2" s="5"/>
      <c r="J2" s="5"/>
      <c r="K2" s="5"/>
      <c r="L2" s="5"/>
      <c r="M2" s="5"/>
      <c r="N2" s="5"/>
      <c r="O2" s="5"/>
      <c r="P2" s="5"/>
    </row>
    <row r="3" ht="15" customHeight="1" spans="1:16">
      <c r="A3" s="229" t="s">
        <v>3</v>
      </c>
      <c r="B3" s="230"/>
      <c r="C3" s="231"/>
      <c r="D3" s="232"/>
      <c r="E3" s="231"/>
      <c r="F3" s="231"/>
      <c r="G3" s="232"/>
      <c r="H3" s="232"/>
      <c r="I3" s="231"/>
      <c r="J3" s="232"/>
      <c r="K3" s="231"/>
      <c r="L3" s="231"/>
      <c r="M3" s="8"/>
      <c r="N3" s="8"/>
      <c r="O3" s="40"/>
      <c r="P3" s="40" t="s">
        <v>4</v>
      </c>
    </row>
    <row r="4" s="1" customFormat="1" ht="17.25" customHeight="1" spans="1:16">
      <c r="A4" s="233" t="s">
        <v>77</v>
      </c>
      <c r="B4" s="233" t="s">
        <v>78</v>
      </c>
      <c r="C4" s="234" t="s">
        <v>57</v>
      </c>
      <c r="D4" s="235" t="s">
        <v>60</v>
      </c>
      <c r="E4" s="236"/>
      <c r="F4" s="237"/>
      <c r="G4" s="238" t="s">
        <v>61</v>
      </c>
      <c r="H4" s="238" t="s">
        <v>62</v>
      </c>
      <c r="I4" s="233" t="s">
        <v>79</v>
      </c>
      <c r="J4" s="235" t="s">
        <v>64</v>
      </c>
      <c r="K4" s="246"/>
      <c r="L4" s="246"/>
      <c r="M4" s="246"/>
      <c r="N4" s="246"/>
      <c r="O4" s="236"/>
      <c r="P4" s="247"/>
    </row>
    <row r="5" s="1" customFormat="1" ht="26.25" customHeight="1" spans="1:16">
      <c r="A5" s="239"/>
      <c r="B5" s="239"/>
      <c r="C5" s="239"/>
      <c r="D5" s="239" t="s">
        <v>59</v>
      </c>
      <c r="E5" s="22" t="s">
        <v>80</v>
      </c>
      <c r="F5" s="22" t="s">
        <v>81</v>
      </c>
      <c r="G5" s="239"/>
      <c r="H5" s="239"/>
      <c r="I5" s="239"/>
      <c r="J5" s="21" t="s">
        <v>59</v>
      </c>
      <c r="K5" s="50" t="s">
        <v>82</v>
      </c>
      <c r="L5" s="50" t="s">
        <v>83</v>
      </c>
      <c r="M5" s="50" t="s">
        <v>84</v>
      </c>
      <c r="N5" s="50" t="s">
        <v>85</v>
      </c>
      <c r="O5" s="248" t="s">
        <v>86</v>
      </c>
      <c r="P5" s="50" t="s">
        <v>87</v>
      </c>
    </row>
    <row r="6" ht="16.5" customHeight="1" spans="1:16">
      <c r="A6" s="233">
        <v>1</v>
      </c>
      <c r="B6" s="233">
        <v>2</v>
      </c>
      <c r="C6" s="233">
        <v>3</v>
      </c>
      <c r="D6" s="233">
        <v>4</v>
      </c>
      <c r="E6" s="233">
        <v>5</v>
      </c>
      <c r="F6" s="233">
        <v>6</v>
      </c>
      <c r="G6" s="233">
        <v>7</v>
      </c>
      <c r="H6" s="233">
        <v>8</v>
      </c>
      <c r="I6" s="233">
        <v>9</v>
      </c>
      <c r="J6" s="233">
        <v>10</v>
      </c>
      <c r="K6" s="233">
        <v>11</v>
      </c>
      <c r="L6" s="233">
        <v>12</v>
      </c>
      <c r="M6" s="233">
        <v>13</v>
      </c>
      <c r="N6" s="233">
        <v>14</v>
      </c>
      <c r="O6" s="233">
        <v>15</v>
      </c>
      <c r="P6" s="233">
        <v>16</v>
      </c>
    </row>
    <row r="7" s="142" customFormat="1" ht="16.5" customHeight="1" spans="1:16">
      <c r="A7" s="239" t="s">
        <v>88</v>
      </c>
      <c r="B7" s="239" t="s">
        <v>89</v>
      </c>
      <c r="C7" s="239" t="s">
        <v>90</v>
      </c>
      <c r="D7" s="239" t="s">
        <v>91</v>
      </c>
      <c r="E7" s="239" t="s">
        <v>92</v>
      </c>
      <c r="F7" s="239" t="s">
        <v>93</v>
      </c>
      <c r="G7" s="239" t="s">
        <v>94</v>
      </c>
      <c r="H7" s="239" t="s">
        <v>95</v>
      </c>
      <c r="I7" s="239" t="s">
        <v>96</v>
      </c>
      <c r="J7" s="239" t="s">
        <v>97</v>
      </c>
      <c r="K7" s="239" t="s">
        <v>98</v>
      </c>
      <c r="L7" s="239" t="s">
        <v>99</v>
      </c>
      <c r="M7" s="239" t="s">
        <v>100</v>
      </c>
      <c r="N7" s="239" t="s">
        <v>101</v>
      </c>
      <c r="O7" s="239" t="s">
        <v>102</v>
      </c>
      <c r="P7" s="239" t="s">
        <v>103</v>
      </c>
    </row>
    <row r="8" s="142" customFormat="1" ht="21" customHeight="1" spans="1:16">
      <c r="A8" s="233" t="s">
        <v>104</v>
      </c>
      <c r="B8" s="233" t="s">
        <v>105</v>
      </c>
      <c r="C8" s="240">
        <v>151207580.33</v>
      </c>
      <c r="D8" s="240">
        <v>150207580.33</v>
      </c>
      <c r="E8" s="240">
        <v>96001030</v>
      </c>
      <c r="F8" s="240">
        <v>54206550.33</v>
      </c>
      <c r="G8" s="233"/>
      <c r="H8" s="233"/>
      <c r="I8" s="233"/>
      <c r="J8" s="240">
        <v>1000000</v>
      </c>
      <c r="K8" s="233"/>
      <c r="L8" s="233"/>
      <c r="M8" s="233"/>
      <c r="N8" s="233"/>
      <c r="O8" s="240">
        <v>1000000</v>
      </c>
      <c r="P8" s="233"/>
    </row>
    <row r="9" s="142" customFormat="1" ht="16.5" customHeight="1" spans="1:16">
      <c r="A9" s="239" t="s">
        <v>106</v>
      </c>
      <c r="B9" s="239" t="s">
        <v>107</v>
      </c>
      <c r="C9" s="239">
        <v>151207580.33</v>
      </c>
      <c r="D9" s="239">
        <v>150207580.33</v>
      </c>
      <c r="E9" s="239"/>
      <c r="F9" s="239">
        <v>54206550.33</v>
      </c>
      <c r="G9" s="239"/>
      <c r="H9" s="239"/>
      <c r="I9" s="239"/>
      <c r="J9" s="239">
        <v>1000000</v>
      </c>
      <c r="K9" s="239"/>
      <c r="L9" s="239"/>
      <c r="M9" s="239"/>
      <c r="N9" s="239"/>
      <c r="O9" s="239">
        <v>1000000</v>
      </c>
      <c r="P9" s="239"/>
    </row>
    <row r="10" s="142" customFormat="1" ht="16.5" customHeight="1" spans="1:16">
      <c r="A10" s="233" t="s">
        <v>108</v>
      </c>
      <c r="B10" s="233" t="s">
        <v>109</v>
      </c>
      <c r="C10" s="240">
        <v>96001030</v>
      </c>
      <c r="D10" s="240">
        <v>96001030</v>
      </c>
      <c r="E10" s="240">
        <v>96001030</v>
      </c>
      <c r="F10" s="233"/>
      <c r="G10" s="233"/>
      <c r="H10" s="233"/>
      <c r="I10" s="233"/>
      <c r="J10" s="233"/>
      <c r="K10" s="233"/>
      <c r="L10" s="233"/>
      <c r="M10" s="233"/>
      <c r="N10" s="233"/>
      <c r="O10" s="233"/>
      <c r="P10" s="233"/>
    </row>
    <row r="11" s="142" customFormat="1" ht="16.5" customHeight="1" spans="1:16">
      <c r="A11" s="239" t="s">
        <v>110</v>
      </c>
      <c r="B11" s="239" t="s">
        <v>111</v>
      </c>
      <c r="C11" s="239"/>
      <c r="D11" s="239"/>
      <c r="E11" s="239"/>
      <c r="F11" s="239">
        <v>54097688.33</v>
      </c>
      <c r="G11" s="239"/>
      <c r="H11" s="239"/>
      <c r="I11" s="239"/>
      <c r="J11" s="239">
        <v>1000000</v>
      </c>
      <c r="K11" s="239"/>
      <c r="L11" s="239"/>
      <c r="M11" s="239"/>
      <c r="N11" s="239"/>
      <c r="O11" s="239">
        <v>1000000</v>
      </c>
      <c r="P11" s="239"/>
    </row>
    <row r="12" s="142" customFormat="1" ht="16.5" customHeight="1" spans="1:16">
      <c r="A12" s="233" t="s">
        <v>112</v>
      </c>
      <c r="B12" s="233" t="s">
        <v>113</v>
      </c>
      <c r="C12" s="240">
        <v>1000</v>
      </c>
      <c r="D12" s="240">
        <v>1000</v>
      </c>
      <c r="E12" s="233"/>
      <c r="F12" s="240">
        <v>1000</v>
      </c>
      <c r="G12" s="233"/>
      <c r="H12" s="233"/>
      <c r="I12" s="233"/>
      <c r="J12" s="233"/>
      <c r="K12" s="233"/>
      <c r="L12" s="233"/>
      <c r="M12" s="233"/>
      <c r="N12" s="233"/>
      <c r="O12" s="233"/>
      <c r="P12" s="233"/>
    </row>
    <row r="13" s="142" customFormat="1" ht="16.5" customHeight="1" spans="1:16">
      <c r="A13" s="239" t="s">
        <v>114</v>
      </c>
      <c r="B13" s="239" t="s">
        <v>115</v>
      </c>
      <c r="C13" s="239">
        <v>107862</v>
      </c>
      <c r="D13" s="239">
        <v>107862</v>
      </c>
      <c r="E13" s="239"/>
      <c r="F13" s="239">
        <v>107862</v>
      </c>
      <c r="G13" s="239"/>
      <c r="H13" s="239"/>
      <c r="I13" s="239"/>
      <c r="J13" s="239"/>
      <c r="K13" s="239"/>
      <c r="L13" s="239"/>
      <c r="M13" s="239"/>
      <c r="N13" s="239"/>
      <c r="O13" s="239"/>
      <c r="P13" s="239"/>
    </row>
    <row r="14" s="142" customFormat="1" ht="16.5" customHeight="1" spans="1:16">
      <c r="A14" s="233" t="s">
        <v>116</v>
      </c>
      <c r="B14" s="233" t="s">
        <v>117</v>
      </c>
      <c r="C14" s="240">
        <v>6870000</v>
      </c>
      <c r="D14" s="240">
        <v>6870000</v>
      </c>
      <c r="E14" s="240">
        <v>6870000</v>
      </c>
      <c r="F14" s="233"/>
      <c r="G14" s="233"/>
      <c r="H14" s="233"/>
      <c r="I14" s="233"/>
      <c r="J14" s="233"/>
      <c r="K14" s="233"/>
      <c r="L14" s="233"/>
      <c r="M14" s="233"/>
      <c r="N14" s="233"/>
      <c r="O14" s="233"/>
      <c r="P14" s="233"/>
    </row>
    <row r="15" s="142" customFormat="1" ht="16.5" customHeight="1" spans="1:16">
      <c r="A15" s="239" t="s">
        <v>118</v>
      </c>
      <c r="B15" s="239" t="s">
        <v>119</v>
      </c>
      <c r="C15" s="239"/>
      <c r="D15" s="239"/>
      <c r="E15" s="239">
        <v>6870000</v>
      </c>
      <c r="F15" s="239"/>
      <c r="G15" s="239"/>
      <c r="H15" s="239"/>
      <c r="I15" s="239"/>
      <c r="J15" s="239"/>
      <c r="K15" s="239"/>
      <c r="L15" s="239"/>
      <c r="M15" s="239"/>
      <c r="N15" s="239"/>
      <c r="O15" s="239"/>
      <c r="P15" s="239"/>
    </row>
    <row r="16" s="142" customFormat="1" ht="16.5" customHeight="1" spans="1:16">
      <c r="A16" s="233" t="s">
        <v>120</v>
      </c>
      <c r="B16" s="233" t="s">
        <v>121</v>
      </c>
      <c r="C16" s="240">
        <v>570000</v>
      </c>
      <c r="D16" s="240">
        <v>570000</v>
      </c>
      <c r="E16" s="240">
        <v>570000</v>
      </c>
      <c r="F16" s="233"/>
      <c r="G16" s="233"/>
      <c r="H16" s="233"/>
      <c r="I16" s="233"/>
      <c r="J16" s="233"/>
      <c r="K16" s="233"/>
      <c r="L16" s="233"/>
      <c r="M16" s="233"/>
      <c r="N16" s="233"/>
      <c r="O16" s="233"/>
      <c r="P16" s="233"/>
    </row>
    <row r="17" s="142" customFormat="1" ht="16.5" customHeight="1" spans="1:16">
      <c r="A17" s="239" t="s">
        <v>122</v>
      </c>
      <c r="B17" s="239" t="s">
        <v>123</v>
      </c>
      <c r="C17" s="239"/>
      <c r="D17" s="239"/>
      <c r="E17" s="239">
        <v>3600000</v>
      </c>
      <c r="F17" s="239"/>
      <c r="G17" s="239"/>
      <c r="H17" s="239"/>
      <c r="I17" s="239"/>
      <c r="J17" s="239"/>
      <c r="K17" s="239"/>
      <c r="L17" s="239"/>
      <c r="M17" s="239"/>
      <c r="N17" s="239"/>
      <c r="O17" s="239"/>
      <c r="P17" s="239"/>
    </row>
    <row r="18" s="142" customFormat="1" ht="16.5" customHeight="1" spans="1:16">
      <c r="A18" s="233" t="s">
        <v>124</v>
      </c>
      <c r="B18" s="233" t="s">
        <v>125</v>
      </c>
      <c r="C18" s="240">
        <v>2700000</v>
      </c>
      <c r="D18" s="240">
        <v>2700000</v>
      </c>
      <c r="E18" s="240">
        <v>2700000</v>
      </c>
      <c r="F18" s="233"/>
      <c r="G18" s="233"/>
      <c r="H18" s="233"/>
      <c r="I18" s="233"/>
      <c r="J18" s="233"/>
      <c r="K18" s="233"/>
      <c r="L18" s="233"/>
      <c r="M18" s="233"/>
      <c r="N18" s="233"/>
      <c r="O18" s="233"/>
      <c r="P18" s="233"/>
    </row>
    <row r="19" s="142" customFormat="1" ht="16.5" customHeight="1" spans="1:16">
      <c r="A19" s="239" t="s">
        <v>126</v>
      </c>
      <c r="B19" s="239" t="s">
        <v>127</v>
      </c>
      <c r="C19" s="239"/>
      <c r="D19" s="239"/>
      <c r="E19" s="239">
        <v>3100000</v>
      </c>
      <c r="F19" s="239"/>
      <c r="G19" s="239"/>
      <c r="H19" s="239"/>
      <c r="I19" s="239"/>
      <c r="J19" s="239"/>
      <c r="K19" s="239"/>
      <c r="L19" s="239"/>
      <c r="M19" s="239"/>
      <c r="N19" s="239"/>
      <c r="O19" s="239"/>
      <c r="P19" s="239"/>
    </row>
    <row r="20" s="142" customFormat="1" ht="16.5" customHeight="1" spans="1:16">
      <c r="A20" s="233" t="s">
        <v>128</v>
      </c>
      <c r="B20" s="233" t="s">
        <v>129</v>
      </c>
      <c r="C20" s="240">
        <v>3100000</v>
      </c>
      <c r="D20" s="240">
        <v>3100000</v>
      </c>
      <c r="E20" s="240">
        <v>3100000</v>
      </c>
      <c r="F20" s="233"/>
      <c r="G20" s="233"/>
      <c r="H20" s="233"/>
      <c r="I20" s="233"/>
      <c r="J20" s="233"/>
      <c r="K20" s="233"/>
      <c r="L20" s="233"/>
      <c r="M20" s="233"/>
      <c r="N20" s="233"/>
      <c r="O20" s="233"/>
      <c r="P20" s="233"/>
    </row>
    <row r="21" s="142" customFormat="1" ht="16.5" customHeight="1" spans="1:16">
      <c r="A21" s="239" t="s">
        <v>130</v>
      </c>
      <c r="B21" s="239" t="s">
        <v>131</v>
      </c>
      <c r="C21" s="239"/>
      <c r="D21" s="239"/>
      <c r="E21" s="239">
        <v>3100000</v>
      </c>
      <c r="F21" s="239"/>
      <c r="G21" s="239"/>
      <c r="H21" s="239"/>
      <c r="I21" s="239"/>
      <c r="J21" s="239"/>
      <c r="K21" s="239"/>
      <c r="L21" s="239"/>
      <c r="M21" s="239"/>
      <c r="N21" s="239"/>
      <c r="O21" s="239"/>
      <c r="P21" s="239"/>
    </row>
    <row r="22" s="142" customFormat="1" ht="16.5" customHeight="1" spans="1:16">
      <c r="A22" s="233" t="s">
        <v>132</v>
      </c>
      <c r="B22" s="233" t="s">
        <v>133</v>
      </c>
      <c r="C22" s="240">
        <v>4200000</v>
      </c>
      <c r="D22" s="240">
        <v>4200000</v>
      </c>
      <c r="E22" s="240">
        <v>4200000</v>
      </c>
      <c r="F22" s="233"/>
      <c r="G22" s="233"/>
      <c r="H22" s="233"/>
      <c r="I22" s="233"/>
      <c r="J22" s="233"/>
      <c r="K22" s="233"/>
      <c r="L22" s="233"/>
      <c r="M22" s="233"/>
      <c r="N22" s="233"/>
      <c r="O22" s="233"/>
      <c r="P22" s="233"/>
    </row>
    <row r="23" s="142" customFormat="1" ht="16.5" customHeight="1" spans="1:16">
      <c r="A23" s="241" t="s">
        <v>134</v>
      </c>
      <c r="B23" s="241" t="s">
        <v>135</v>
      </c>
      <c r="C23" s="241"/>
      <c r="D23" s="241"/>
      <c r="E23" s="241"/>
      <c r="F23" s="241"/>
      <c r="G23" s="241"/>
      <c r="H23" s="241"/>
      <c r="I23" s="241"/>
      <c r="J23" s="241"/>
      <c r="K23" s="241"/>
      <c r="L23" s="241"/>
      <c r="M23" s="241"/>
      <c r="N23" s="241"/>
      <c r="O23" s="241"/>
      <c r="P23" s="241"/>
    </row>
    <row r="24" s="142" customFormat="1" ht="16.5" customHeight="1" spans="1:16">
      <c r="A24" s="242" t="s">
        <v>136</v>
      </c>
      <c r="B24" s="242" t="s">
        <v>137</v>
      </c>
      <c r="C24" s="243">
        <v>4200000</v>
      </c>
      <c r="D24" s="243">
        <v>4200000</v>
      </c>
      <c r="E24" s="243">
        <v>4200000</v>
      </c>
      <c r="F24" s="242"/>
      <c r="G24" s="242"/>
      <c r="H24" s="242"/>
      <c r="I24" s="242"/>
      <c r="J24" s="242"/>
      <c r="K24" s="242"/>
      <c r="L24" s="242"/>
      <c r="M24" s="242"/>
      <c r="N24" s="242"/>
      <c r="O24" s="242"/>
      <c r="P24" s="242"/>
    </row>
    <row r="25" s="142" customFormat="1" ht="16.5" customHeight="1" spans="1:16">
      <c r="A25" s="244" t="s">
        <v>57</v>
      </c>
      <c r="B25" s="244"/>
      <c r="C25" s="244"/>
      <c r="D25" s="244"/>
      <c r="E25" s="244">
        <v>110171030</v>
      </c>
      <c r="F25" s="244">
        <v>54206550.33</v>
      </c>
      <c r="G25" s="244"/>
      <c r="H25" s="244"/>
      <c r="I25" s="244"/>
      <c r="J25" s="244">
        <v>1000000</v>
      </c>
      <c r="K25" s="244"/>
      <c r="L25" s="244"/>
      <c r="M25" s="244"/>
      <c r="N25" s="244"/>
      <c r="O25" s="244">
        <v>1000000</v>
      </c>
      <c r="P25" s="244"/>
    </row>
    <row r="26" ht="33" customHeight="1" spans="1:16">
      <c r="A26" s="245"/>
      <c r="B26" s="245" t="s">
        <v>57</v>
      </c>
      <c r="C26" s="243">
        <f>C8+C14+C20+C22</f>
        <v>165377580.33</v>
      </c>
      <c r="D26" s="243">
        <f t="shared" ref="D26:P26" si="0">D8+D14+D20+D22</f>
        <v>164377580.33</v>
      </c>
      <c r="E26" s="243">
        <f t="shared" si="0"/>
        <v>110171030</v>
      </c>
      <c r="F26" s="243">
        <f t="shared" si="0"/>
        <v>54206550.33</v>
      </c>
      <c r="G26" s="243">
        <f t="shared" si="0"/>
        <v>0</v>
      </c>
      <c r="H26" s="243">
        <f t="shared" si="0"/>
        <v>0</v>
      </c>
      <c r="I26" s="243">
        <f t="shared" si="0"/>
        <v>0</v>
      </c>
      <c r="J26" s="243">
        <f t="shared" si="0"/>
        <v>1000000</v>
      </c>
      <c r="K26" s="243">
        <f t="shared" si="0"/>
        <v>0</v>
      </c>
      <c r="L26" s="243">
        <f t="shared" si="0"/>
        <v>0</v>
      </c>
      <c r="M26" s="243">
        <f t="shared" si="0"/>
        <v>0</v>
      </c>
      <c r="N26" s="243">
        <f t="shared" si="0"/>
        <v>0</v>
      </c>
      <c r="O26" s="243">
        <f t="shared" si="0"/>
        <v>1000000</v>
      </c>
      <c r="P26" s="245">
        <f t="shared" si="0"/>
        <v>0</v>
      </c>
    </row>
  </sheetData>
  <mergeCells count="170">
    <mergeCell ref="A2:P2"/>
    <mergeCell ref="A3:L3"/>
    <mergeCell ref="D4:F4"/>
    <mergeCell ref="J4:P4"/>
    <mergeCell ref="A4:A5"/>
    <mergeCell ref="A6:A7"/>
    <mergeCell ref="A8:A9"/>
    <mergeCell ref="A10:A11"/>
    <mergeCell ref="A12:A13"/>
    <mergeCell ref="A14:A15"/>
    <mergeCell ref="A16:A17"/>
    <mergeCell ref="A18:A19"/>
    <mergeCell ref="A20:A21"/>
    <mergeCell ref="A22:A23"/>
    <mergeCell ref="A24:A25"/>
    <mergeCell ref="B4:B5"/>
    <mergeCell ref="B6:B7"/>
    <mergeCell ref="B8:B9"/>
    <mergeCell ref="B10:B11"/>
    <mergeCell ref="B12:B13"/>
    <mergeCell ref="B14:B15"/>
    <mergeCell ref="B16:B17"/>
    <mergeCell ref="B18:B19"/>
    <mergeCell ref="B20:B21"/>
    <mergeCell ref="B22:B23"/>
    <mergeCell ref="B24:B25"/>
    <mergeCell ref="C4:C5"/>
    <mergeCell ref="C6:C7"/>
    <mergeCell ref="C8:C9"/>
    <mergeCell ref="C10:C11"/>
    <mergeCell ref="C12:C13"/>
    <mergeCell ref="C14:C15"/>
    <mergeCell ref="C16:C17"/>
    <mergeCell ref="C18:C19"/>
    <mergeCell ref="C20:C21"/>
    <mergeCell ref="C22:C23"/>
    <mergeCell ref="C24:C25"/>
    <mergeCell ref="D6:D7"/>
    <mergeCell ref="D8:D9"/>
    <mergeCell ref="D10:D11"/>
    <mergeCell ref="D12:D13"/>
    <mergeCell ref="D14:D15"/>
    <mergeCell ref="D16:D17"/>
    <mergeCell ref="D18:D19"/>
    <mergeCell ref="D20:D21"/>
    <mergeCell ref="D22:D23"/>
    <mergeCell ref="D24:D25"/>
    <mergeCell ref="E6:E7"/>
    <mergeCell ref="E8:E9"/>
    <mergeCell ref="E10:E11"/>
    <mergeCell ref="E12:E13"/>
    <mergeCell ref="E14:E15"/>
    <mergeCell ref="E16:E17"/>
    <mergeCell ref="E18:E19"/>
    <mergeCell ref="E20:E21"/>
    <mergeCell ref="E22:E23"/>
    <mergeCell ref="E24:E25"/>
    <mergeCell ref="F6:F7"/>
    <mergeCell ref="F8:F9"/>
    <mergeCell ref="F10:F11"/>
    <mergeCell ref="F12:F13"/>
    <mergeCell ref="F14:F15"/>
    <mergeCell ref="F16:F17"/>
    <mergeCell ref="F18:F19"/>
    <mergeCell ref="F20:F21"/>
    <mergeCell ref="F22:F23"/>
    <mergeCell ref="F24:F25"/>
    <mergeCell ref="G4:G5"/>
    <mergeCell ref="G6:G7"/>
    <mergeCell ref="G8:G9"/>
    <mergeCell ref="G10:G11"/>
    <mergeCell ref="G12:G13"/>
    <mergeCell ref="G14:G15"/>
    <mergeCell ref="G16:G17"/>
    <mergeCell ref="G18:G19"/>
    <mergeCell ref="G20:G21"/>
    <mergeCell ref="G22:G23"/>
    <mergeCell ref="G24:G25"/>
    <mergeCell ref="H4:H5"/>
    <mergeCell ref="H6:H7"/>
    <mergeCell ref="H8:H9"/>
    <mergeCell ref="H10:H11"/>
    <mergeCell ref="H12:H13"/>
    <mergeCell ref="H14:H15"/>
    <mergeCell ref="H16:H17"/>
    <mergeCell ref="H18:H19"/>
    <mergeCell ref="H20:H21"/>
    <mergeCell ref="H22:H23"/>
    <mergeCell ref="H24:H25"/>
    <mergeCell ref="I4:I5"/>
    <mergeCell ref="I6:I7"/>
    <mergeCell ref="I8:I9"/>
    <mergeCell ref="I10:I11"/>
    <mergeCell ref="I12:I13"/>
    <mergeCell ref="I14:I15"/>
    <mergeCell ref="I16:I17"/>
    <mergeCell ref="I18:I19"/>
    <mergeCell ref="I20:I21"/>
    <mergeCell ref="I22:I23"/>
    <mergeCell ref="I24:I25"/>
    <mergeCell ref="J6:J7"/>
    <mergeCell ref="J8:J9"/>
    <mergeCell ref="J10:J11"/>
    <mergeCell ref="J12:J13"/>
    <mergeCell ref="J14:J15"/>
    <mergeCell ref="J16:J17"/>
    <mergeCell ref="J18:J19"/>
    <mergeCell ref="J20:J21"/>
    <mergeCell ref="J22:J23"/>
    <mergeCell ref="J24:J25"/>
    <mergeCell ref="K6:K7"/>
    <mergeCell ref="K8:K9"/>
    <mergeCell ref="K10:K11"/>
    <mergeCell ref="K12:K13"/>
    <mergeCell ref="K14:K15"/>
    <mergeCell ref="K16:K17"/>
    <mergeCell ref="K18:K19"/>
    <mergeCell ref="K20:K21"/>
    <mergeCell ref="K22:K23"/>
    <mergeCell ref="K24:K25"/>
    <mergeCell ref="L6:L7"/>
    <mergeCell ref="L8:L9"/>
    <mergeCell ref="L10:L11"/>
    <mergeCell ref="L12:L13"/>
    <mergeCell ref="L14:L15"/>
    <mergeCell ref="L16:L17"/>
    <mergeCell ref="L18:L19"/>
    <mergeCell ref="L20:L21"/>
    <mergeCell ref="L22:L23"/>
    <mergeCell ref="L24:L25"/>
    <mergeCell ref="M6:M7"/>
    <mergeCell ref="M8:M9"/>
    <mergeCell ref="M10:M11"/>
    <mergeCell ref="M12:M13"/>
    <mergeCell ref="M14:M15"/>
    <mergeCell ref="M16:M17"/>
    <mergeCell ref="M18:M19"/>
    <mergeCell ref="M20:M21"/>
    <mergeCell ref="M22:M23"/>
    <mergeCell ref="M24:M25"/>
    <mergeCell ref="N6:N7"/>
    <mergeCell ref="N8:N9"/>
    <mergeCell ref="N10:N11"/>
    <mergeCell ref="N12:N13"/>
    <mergeCell ref="N14:N15"/>
    <mergeCell ref="N16:N17"/>
    <mergeCell ref="N18:N19"/>
    <mergeCell ref="N20:N21"/>
    <mergeCell ref="N22:N23"/>
    <mergeCell ref="N24:N25"/>
    <mergeCell ref="O6:O7"/>
    <mergeCell ref="O8:O9"/>
    <mergeCell ref="O10:O11"/>
    <mergeCell ref="O12:O13"/>
    <mergeCell ref="O14:O15"/>
    <mergeCell ref="O16:O17"/>
    <mergeCell ref="O18:O19"/>
    <mergeCell ref="O20:O21"/>
    <mergeCell ref="O22:O23"/>
    <mergeCell ref="O24:O25"/>
    <mergeCell ref="P6:P7"/>
    <mergeCell ref="P8:P9"/>
    <mergeCell ref="P10:P11"/>
    <mergeCell ref="P12:P13"/>
    <mergeCell ref="P14:P15"/>
    <mergeCell ref="P16:P17"/>
    <mergeCell ref="P18:P19"/>
    <mergeCell ref="P20:P21"/>
    <mergeCell ref="P22:P23"/>
    <mergeCell ref="P24:P2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ummaryRight="0"/>
    <pageSetUpPr fitToPage="1"/>
  </sheetPr>
  <dimension ref="A1:F32"/>
  <sheetViews>
    <sheetView workbookViewId="0">
      <selection activeCell="D8" sqref="D8:D9"/>
    </sheetView>
  </sheetViews>
  <sheetFormatPr defaultColWidth="9.15238095238095" defaultRowHeight="14.25" customHeight="1" outlineLevelCol="5"/>
  <cols>
    <col min="1" max="1" width="49.2761904761905" style="38" customWidth="1"/>
    <col min="2" max="2" width="38.847619047619" style="38" customWidth="1"/>
    <col min="3" max="3" width="48.5714285714286" style="38" customWidth="1"/>
    <col min="4" max="4" width="36.4285714285714" style="38" customWidth="1"/>
    <col min="5" max="5" width="9.15238095238095" style="39" customWidth="1"/>
    <col min="6" max="6" width="11" style="39"/>
    <col min="7" max="16384" width="9.15238095238095" style="39"/>
  </cols>
  <sheetData>
    <row r="1" customHeight="1" spans="1:4">
      <c r="A1" s="214"/>
      <c r="B1" s="214"/>
      <c r="C1" s="214"/>
      <c r="D1" s="40" t="s">
        <v>138</v>
      </c>
    </row>
    <row r="2" ht="31.5" customHeight="1" spans="1:4">
      <c r="A2" s="55" t="s">
        <v>139</v>
      </c>
      <c r="B2" s="215"/>
      <c r="C2" s="215"/>
      <c r="D2" s="215"/>
    </row>
    <row r="3" ht="17.25" customHeight="1" spans="1:4">
      <c r="A3" s="216" t="s">
        <v>3</v>
      </c>
      <c r="B3" s="217"/>
      <c r="C3" s="217"/>
      <c r="D3" s="122" t="s">
        <v>4</v>
      </c>
    </row>
    <row r="4" ht="19.5" customHeight="1" spans="1:4">
      <c r="A4" s="12" t="s">
        <v>5</v>
      </c>
      <c r="B4" s="14"/>
      <c r="C4" s="12" t="s">
        <v>6</v>
      </c>
      <c r="D4" s="14"/>
    </row>
    <row r="5" ht="21.75" customHeight="1" spans="1:4">
      <c r="A5" s="17" t="s">
        <v>7</v>
      </c>
      <c r="B5" s="60" t="s">
        <v>8</v>
      </c>
      <c r="C5" s="17" t="s">
        <v>140</v>
      </c>
      <c r="D5" s="60" t="s">
        <v>8</v>
      </c>
    </row>
    <row r="6" ht="17.25" customHeight="1" spans="1:4">
      <c r="A6" s="20"/>
      <c r="B6" s="19"/>
      <c r="C6" s="20"/>
      <c r="D6" s="19"/>
    </row>
    <row r="7" ht="17.25" customHeight="1" spans="1:4">
      <c r="A7" s="218" t="s">
        <v>141</v>
      </c>
      <c r="B7" s="203">
        <v>164269718.33</v>
      </c>
      <c r="C7" s="219" t="s">
        <v>142</v>
      </c>
      <c r="D7" s="187">
        <v>165377580.33</v>
      </c>
    </row>
    <row r="8" s="39" customFormat="1" ht="17.25" customHeight="1" spans="1:4">
      <c r="A8" s="220" t="s">
        <v>143</v>
      </c>
      <c r="B8" s="203">
        <v>164269718.33</v>
      </c>
      <c r="C8" s="219" t="s">
        <v>144</v>
      </c>
      <c r="D8" s="187"/>
    </row>
    <row r="9" s="39" customFormat="1" ht="17.25" customHeight="1" spans="1:4">
      <c r="A9" s="220" t="s">
        <v>145</v>
      </c>
      <c r="B9" s="203"/>
      <c r="C9" s="219" t="s">
        <v>146</v>
      </c>
      <c r="D9" s="187"/>
    </row>
    <row r="10" s="39" customFormat="1" ht="17.25" customHeight="1" spans="1:4">
      <c r="A10" s="220" t="s">
        <v>147</v>
      </c>
      <c r="B10" s="203"/>
      <c r="C10" s="219" t="s">
        <v>148</v>
      </c>
      <c r="D10" s="187"/>
    </row>
    <row r="11" s="39" customFormat="1" ht="17.25" customHeight="1" spans="1:4">
      <c r="A11" s="220" t="s">
        <v>149</v>
      </c>
      <c r="B11" s="203">
        <v>1107862</v>
      </c>
      <c r="C11" s="219" t="s">
        <v>150</v>
      </c>
      <c r="D11" s="187">
        <v>151207580.33</v>
      </c>
    </row>
    <row r="12" s="39" customFormat="1" ht="17.25" customHeight="1" spans="1:4">
      <c r="A12" s="220" t="s">
        <v>143</v>
      </c>
      <c r="B12" s="203">
        <v>1107862</v>
      </c>
      <c r="C12" s="219" t="s">
        <v>151</v>
      </c>
      <c r="D12" s="187"/>
    </row>
    <row r="13" s="39" customFormat="1" ht="17.25" customHeight="1" spans="1:6">
      <c r="A13" s="221" t="s">
        <v>145</v>
      </c>
      <c r="B13" s="203"/>
      <c r="C13" s="219" t="s">
        <v>152</v>
      </c>
      <c r="D13" s="187"/>
      <c r="F13" s="39">
        <f>D11+D15+D16</f>
        <v>161177580.33</v>
      </c>
    </row>
    <row r="14" s="39" customFormat="1" ht="17.25" customHeight="1" spans="1:4">
      <c r="A14" s="221" t="s">
        <v>147</v>
      </c>
      <c r="B14" s="203"/>
      <c r="C14" s="219" t="s">
        <v>153</v>
      </c>
      <c r="D14" s="187"/>
    </row>
    <row r="15" s="39" customFormat="1" ht="17.25" customHeight="1" spans="1:4">
      <c r="A15" s="218"/>
      <c r="B15" s="203"/>
      <c r="C15" s="219" t="s">
        <v>154</v>
      </c>
      <c r="D15" s="187">
        <v>6870000</v>
      </c>
    </row>
    <row r="16" s="39" customFormat="1" ht="17.25" customHeight="1" spans="1:4">
      <c r="A16" s="218"/>
      <c r="B16" s="203"/>
      <c r="C16" s="219" t="s">
        <v>155</v>
      </c>
      <c r="D16" s="187">
        <v>3100000</v>
      </c>
    </row>
    <row r="17" s="39" customFormat="1" ht="17.25" customHeight="1" spans="1:4">
      <c r="A17" s="218"/>
      <c r="B17" s="203"/>
      <c r="C17" s="219" t="s">
        <v>156</v>
      </c>
      <c r="D17" s="187"/>
    </row>
    <row r="18" s="39" customFormat="1" ht="17.25" customHeight="1" spans="1:4">
      <c r="A18" s="218"/>
      <c r="B18" s="203"/>
      <c r="C18" s="219" t="s">
        <v>157</v>
      </c>
      <c r="D18" s="187"/>
    </row>
    <row r="19" s="39" customFormat="1" ht="17.25" customHeight="1" spans="1:4">
      <c r="A19" s="218"/>
      <c r="B19" s="203"/>
      <c r="C19" s="219" t="s">
        <v>158</v>
      </c>
      <c r="D19" s="187"/>
    </row>
    <row r="20" s="39" customFormat="1" ht="17.25" customHeight="1" spans="1:4">
      <c r="A20" s="218"/>
      <c r="B20" s="203"/>
      <c r="C20" s="219" t="s">
        <v>159</v>
      </c>
      <c r="D20" s="187"/>
    </row>
    <row r="21" s="39" customFormat="1" ht="17.25" customHeight="1" spans="1:4">
      <c r="A21" s="218"/>
      <c r="B21" s="203"/>
      <c r="C21" s="219" t="s">
        <v>160</v>
      </c>
      <c r="D21" s="187"/>
    </row>
    <row r="22" s="39" customFormat="1" ht="17.25" customHeight="1" spans="1:4">
      <c r="A22" s="218"/>
      <c r="B22" s="203"/>
      <c r="C22" s="219" t="s">
        <v>161</v>
      </c>
      <c r="D22" s="187"/>
    </row>
    <row r="23" s="39" customFormat="1" ht="17.25" customHeight="1" spans="1:4">
      <c r="A23" s="218"/>
      <c r="B23" s="203"/>
      <c r="C23" s="219" t="s">
        <v>162</v>
      </c>
      <c r="D23" s="187"/>
    </row>
    <row r="24" s="39" customFormat="1" ht="17.25" customHeight="1" spans="1:4">
      <c r="A24" s="218"/>
      <c r="B24" s="203"/>
      <c r="C24" s="219" t="s">
        <v>163</v>
      </c>
      <c r="D24" s="187"/>
    </row>
    <row r="25" s="39" customFormat="1" ht="17.25" customHeight="1" spans="1:4">
      <c r="A25" s="218"/>
      <c r="B25" s="203"/>
      <c r="C25" s="219" t="s">
        <v>164</v>
      </c>
      <c r="D25" s="187"/>
    </row>
    <row r="26" s="39" customFormat="1" ht="17.25" customHeight="1" spans="1:4">
      <c r="A26" s="218"/>
      <c r="B26" s="203"/>
      <c r="C26" s="219" t="s">
        <v>165</v>
      </c>
      <c r="D26" s="187">
        <v>4200000</v>
      </c>
    </row>
    <row r="27" s="39" customFormat="1" ht="17.25" customHeight="1" spans="1:4">
      <c r="A27" s="218"/>
      <c r="B27" s="203"/>
      <c r="C27" s="219" t="s">
        <v>166</v>
      </c>
      <c r="D27" s="187"/>
    </row>
    <row r="28" s="39" customFormat="1" ht="17.25" customHeight="1" spans="1:4">
      <c r="A28" s="218"/>
      <c r="B28" s="203"/>
      <c r="C28" s="219" t="s">
        <v>167</v>
      </c>
      <c r="D28" s="187"/>
    </row>
    <row r="29" ht="17.25" customHeight="1" spans="1:4">
      <c r="A29" s="220"/>
      <c r="B29" s="203"/>
      <c r="C29" s="219" t="s">
        <v>168</v>
      </c>
      <c r="D29" s="187" t="s">
        <v>12</v>
      </c>
    </row>
    <row r="30" ht="17.25" customHeight="1" spans="1:4">
      <c r="A30" s="220"/>
      <c r="B30" s="187"/>
      <c r="C30" s="221" t="s">
        <v>169</v>
      </c>
      <c r="D30" s="203"/>
    </row>
    <row r="31" customHeight="1" spans="1:4">
      <c r="A31" s="222"/>
      <c r="B31" s="223"/>
      <c r="C31" s="221" t="s">
        <v>170</v>
      </c>
      <c r="D31" s="224" t="s">
        <v>49</v>
      </c>
    </row>
    <row r="32" ht="17.25" customHeight="1" spans="1:4">
      <c r="A32" s="225" t="s">
        <v>171</v>
      </c>
      <c r="B32" s="226">
        <f>B8+B12</f>
        <v>165377580.33</v>
      </c>
      <c r="C32" s="227" t="s">
        <v>51</v>
      </c>
      <c r="D32" s="228">
        <f>SUM(D11:D31)</f>
        <v>165377580.33</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76"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ummaryRight="0"/>
    <pageSetUpPr fitToPage="1"/>
  </sheetPr>
  <dimension ref="A1:G24"/>
  <sheetViews>
    <sheetView zoomScale="85" zoomScaleNormal="85" topLeftCell="A4" workbookViewId="0">
      <selection activeCell="G24" sqref="G24"/>
    </sheetView>
  </sheetViews>
  <sheetFormatPr defaultColWidth="9.15238095238095" defaultRowHeight="14.25" customHeight="1" outlineLevelCol="6"/>
  <cols>
    <col min="1" max="1" width="20.152380952381" style="123" customWidth="1"/>
    <col min="2" max="2" width="44" style="123" customWidth="1"/>
    <col min="3" max="3" width="24.2761904761905" style="1" customWidth="1"/>
    <col min="4" max="4" width="16.5714285714286" style="1" customWidth="1"/>
    <col min="5" max="7" width="24.2761904761905" style="1" customWidth="1"/>
    <col min="8" max="8" width="9.15238095238095" style="1" customWidth="1"/>
    <col min="9" max="16384" width="9.15238095238095" style="1"/>
  </cols>
  <sheetData>
    <row r="1" customHeight="1" spans="4:7">
      <c r="D1" s="171"/>
      <c r="F1" s="70"/>
      <c r="G1" s="40" t="s">
        <v>172</v>
      </c>
    </row>
    <row r="2" ht="39" customHeight="1" spans="1:7">
      <c r="A2" s="129" t="s">
        <v>173</v>
      </c>
      <c r="B2" s="129"/>
      <c r="C2" s="129"/>
      <c r="D2" s="129"/>
      <c r="E2" s="129"/>
      <c r="F2" s="129"/>
      <c r="G2" s="129"/>
    </row>
    <row r="3" ht="18" customHeight="1" spans="1:7">
      <c r="A3" s="206" t="s">
        <v>3</v>
      </c>
      <c r="B3" s="207"/>
      <c r="C3" s="208"/>
      <c r="D3" s="208"/>
      <c r="E3" s="208"/>
      <c r="F3" s="126"/>
      <c r="G3" s="122" t="s">
        <v>4</v>
      </c>
    </row>
    <row r="4" ht="20.25" customHeight="1" spans="1:7">
      <c r="A4" s="209" t="s">
        <v>174</v>
      </c>
      <c r="B4" s="210"/>
      <c r="C4" s="60" t="s">
        <v>57</v>
      </c>
      <c r="D4" s="182" t="s">
        <v>80</v>
      </c>
      <c r="E4" s="13"/>
      <c r="F4" s="14"/>
      <c r="G4" s="177" t="s">
        <v>81</v>
      </c>
    </row>
    <row r="5" ht="20.25" customHeight="1" spans="1:7">
      <c r="A5" s="211" t="s">
        <v>77</v>
      </c>
      <c r="B5" s="211" t="s">
        <v>78</v>
      </c>
      <c r="C5" s="20"/>
      <c r="D5" s="78" t="s">
        <v>59</v>
      </c>
      <c r="E5" s="78" t="s">
        <v>175</v>
      </c>
      <c r="F5" s="78" t="s">
        <v>176</v>
      </c>
      <c r="G5" s="97"/>
    </row>
    <row r="6" ht="25" customHeight="1" spans="1:7">
      <c r="A6" s="211" t="s">
        <v>88</v>
      </c>
      <c r="B6" s="211" t="s">
        <v>89</v>
      </c>
      <c r="C6" s="211" t="s">
        <v>90</v>
      </c>
      <c r="D6" s="78"/>
      <c r="E6" s="211" t="s">
        <v>91</v>
      </c>
      <c r="F6" s="211" t="s">
        <v>92</v>
      </c>
      <c r="G6" s="211" t="s">
        <v>93</v>
      </c>
    </row>
    <row r="7" s="205" customFormat="1" ht="25" customHeight="1" spans="1:7">
      <c r="A7" s="212" t="s">
        <v>104</v>
      </c>
      <c r="B7" s="212" t="s">
        <v>105</v>
      </c>
      <c r="C7" s="213">
        <v>150207580.33</v>
      </c>
      <c r="D7" s="213">
        <v>96001030</v>
      </c>
      <c r="E7" s="213">
        <v>36926435</v>
      </c>
      <c r="F7" s="213">
        <v>59074595</v>
      </c>
      <c r="G7" s="213">
        <v>54206550.33</v>
      </c>
    </row>
    <row r="8" s="205" customFormat="1" ht="25" customHeight="1" spans="1:7">
      <c r="A8" s="212" t="s">
        <v>106</v>
      </c>
      <c r="B8" s="212" t="s">
        <v>107</v>
      </c>
      <c r="C8" s="213">
        <v>150207580.33</v>
      </c>
      <c r="D8" s="213">
        <v>96001030</v>
      </c>
      <c r="E8" s="213">
        <v>36926435</v>
      </c>
      <c r="F8" s="213">
        <v>59074595</v>
      </c>
      <c r="G8" s="213">
        <v>54206550.33</v>
      </c>
    </row>
    <row r="9" s="205" customFormat="1" ht="25" customHeight="1" spans="1:7">
      <c r="A9" s="212" t="s">
        <v>108</v>
      </c>
      <c r="B9" s="212" t="s">
        <v>109</v>
      </c>
      <c r="C9" s="213">
        <v>96001030</v>
      </c>
      <c r="D9" s="213">
        <v>96001030</v>
      </c>
      <c r="E9" s="213">
        <v>36926435</v>
      </c>
      <c r="F9" s="213">
        <v>59074595</v>
      </c>
      <c r="G9" s="213"/>
    </row>
    <row r="10" s="205" customFormat="1" ht="25" customHeight="1" spans="1:7">
      <c r="A10" s="212" t="s">
        <v>110</v>
      </c>
      <c r="B10" s="212" t="s">
        <v>111</v>
      </c>
      <c r="C10" s="213">
        <v>54097688.33</v>
      </c>
      <c r="D10" s="213"/>
      <c r="E10" s="213"/>
      <c r="F10" s="213"/>
      <c r="G10" s="213">
        <v>54097688.33</v>
      </c>
    </row>
    <row r="11" s="205" customFormat="1" ht="25" customHeight="1" spans="1:7">
      <c r="A11" s="212" t="s">
        <v>112</v>
      </c>
      <c r="B11" s="212" t="s">
        <v>113</v>
      </c>
      <c r="C11" s="213">
        <v>1000</v>
      </c>
      <c r="D11" s="213"/>
      <c r="E11" s="213"/>
      <c r="F11" s="213"/>
      <c r="G11" s="213">
        <v>1000</v>
      </c>
    </row>
    <row r="12" s="205" customFormat="1" ht="25" customHeight="1" spans="1:7">
      <c r="A12" s="212" t="s">
        <v>114</v>
      </c>
      <c r="B12" s="212" t="s">
        <v>115</v>
      </c>
      <c r="C12" s="213">
        <v>107862</v>
      </c>
      <c r="D12" s="213"/>
      <c r="E12" s="213"/>
      <c r="F12" s="213"/>
      <c r="G12" s="213">
        <v>107862</v>
      </c>
    </row>
    <row r="13" s="205" customFormat="1" ht="25" customHeight="1" spans="1:7">
      <c r="A13" s="212" t="s">
        <v>116</v>
      </c>
      <c r="B13" s="212" t="s">
        <v>117</v>
      </c>
      <c r="C13" s="213">
        <v>6870000</v>
      </c>
      <c r="D13" s="213">
        <v>6870000</v>
      </c>
      <c r="E13" s="213">
        <v>6870000</v>
      </c>
      <c r="F13" s="213"/>
      <c r="G13" s="213"/>
    </row>
    <row r="14" s="205" customFormat="1" ht="25" customHeight="1" spans="1:7">
      <c r="A14" s="212" t="s">
        <v>118</v>
      </c>
      <c r="B14" s="212" t="s">
        <v>119</v>
      </c>
      <c r="C14" s="213">
        <v>6870000</v>
      </c>
      <c r="D14" s="213">
        <v>6870000</v>
      </c>
      <c r="E14" s="213">
        <v>6870000</v>
      </c>
      <c r="F14" s="213"/>
      <c r="G14" s="213"/>
    </row>
    <row r="15" s="205" customFormat="1" ht="25" customHeight="1" spans="1:7">
      <c r="A15" s="212" t="s">
        <v>120</v>
      </c>
      <c r="B15" s="212" t="s">
        <v>121</v>
      </c>
      <c r="C15" s="213">
        <v>570000</v>
      </c>
      <c r="D15" s="213">
        <v>570000</v>
      </c>
      <c r="E15" s="213">
        <v>570000</v>
      </c>
      <c r="F15" s="213"/>
      <c r="G15" s="213"/>
    </row>
    <row r="16" s="205" customFormat="1" ht="25" customHeight="1" spans="1:7">
      <c r="A16" s="212" t="s">
        <v>122</v>
      </c>
      <c r="B16" s="212" t="s">
        <v>123</v>
      </c>
      <c r="C16" s="213">
        <v>3600000</v>
      </c>
      <c r="D16" s="213">
        <v>3600000</v>
      </c>
      <c r="E16" s="213">
        <v>3600000</v>
      </c>
      <c r="F16" s="213"/>
      <c r="G16" s="213"/>
    </row>
    <row r="17" s="205" customFormat="1" ht="25" customHeight="1" spans="1:7">
      <c r="A17" s="212" t="s">
        <v>124</v>
      </c>
      <c r="B17" s="212" t="s">
        <v>125</v>
      </c>
      <c r="C17" s="213">
        <v>2700000</v>
      </c>
      <c r="D17" s="213">
        <v>2700000</v>
      </c>
      <c r="E17" s="213">
        <v>2700000</v>
      </c>
      <c r="F17" s="213"/>
      <c r="G17" s="213"/>
    </row>
    <row r="18" s="205" customFormat="1" ht="25" customHeight="1" spans="1:7">
      <c r="A18" s="212" t="s">
        <v>126</v>
      </c>
      <c r="B18" s="212" t="s">
        <v>127</v>
      </c>
      <c r="C18" s="213">
        <v>3100000</v>
      </c>
      <c r="D18" s="213">
        <v>3100000</v>
      </c>
      <c r="E18" s="213">
        <v>3100000</v>
      </c>
      <c r="F18" s="213"/>
      <c r="G18" s="213"/>
    </row>
    <row r="19" s="205" customFormat="1" ht="25" customHeight="1" spans="1:7">
      <c r="A19" s="212" t="s">
        <v>128</v>
      </c>
      <c r="B19" s="212" t="s">
        <v>129</v>
      </c>
      <c r="C19" s="213">
        <v>3100000</v>
      </c>
      <c r="D19" s="213">
        <v>3100000</v>
      </c>
      <c r="E19" s="213">
        <v>3100000</v>
      </c>
      <c r="F19" s="213"/>
      <c r="G19" s="213"/>
    </row>
    <row r="20" s="205" customFormat="1" ht="25" customHeight="1" spans="1:7">
      <c r="A20" s="212" t="s">
        <v>130</v>
      </c>
      <c r="B20" s="212" t="s">
        <v>131</v>
      </c>
      <c r="C20" s="213">
        <v>3100000</v>
      </c>
      <c r="D20" s="213">
        <v>3100000</v>
      </c>
      <c r="E20" s="213">
        <v>3100000</v>
      </c>
      <c r="F20" s="213"/>
      <c r="G20" s="213"/>
    </row>
    <row r="21" s="205" customFormat="1" ht="25" customHeight="1" spans="1:7">
      <c r="A21" s="212" t="s">
        <v>132</v>
      </c>
      <c r="B21" s="212" t="s">
        <v>133</v>
      </c>
      <c r="C21" s="213">
        <v>4200000</v>
      </c>
      <c r="D21" s="213">
        <v>4200000</v>
      </c>
      <c r="E21" s="213">
        <v>4200000</v>
      </c>
      <c r="F21" s="213"/>
      <c r="G21" s="213"/>
    </row>
    <row r="22" s="205" customFormat="1" ht="25" customHeight="1" spans="1:7">
      <c r="A22" s="212" t="s">
        <v>134</v>
      </c>
      <c r="B22" s="212" t="s">
        <v>135</v>
      </c>
      <c r="C22" s="213">
        <v>4200000</v>
      </c>
      <c r="D22" s="213">
        <v>4200000</v>
      </c>
      <c r="E22" s="213">
        <v>4200000</v>
      </c>
      <c r="F22" s="213"/>
      <c r="G22" s="213"/>
    </row>
    <row r="23" s="205" customFormat="1" ht="25" customHeight="1" spans="1:7">
      <c r="A23" s="212" t="s">
        <v>136</v>
      </c>
      <c r="B23" s="212" t="s">
        <v>137</v>
      </c>
      <c r="C23" s="213">
        <v>4200000</v>
      </c>
      <c r="D23" s="213">
        <v>4200000</v>
      </c>
      <c r="E23" s="213">
        <v>4200000</v>
      </c>
      <c r="F23" s="213"/>
      <c r="G23" s="213"/>
    </row>
    <row r="24" s="205" customFormat="1" ht="25" customHeight="1" spans="1:7">
      <c r="A24" s="212" t="s">
        <v>177</v>
      </c>
      <c r="B24" s="212" t="s">
        <v>177</v>
      </c>
      <c r="C24" s="213">
        <v>164377580.33</v>
      </c>
      <c r="D24" s="213">
        <v>110171030</v>
      </c>
      <c r="E24" s="213">
        <v>51096435</v>
      </c>
      <c r="F24" s="213">
        <v>59074595</v>
      </c>
      <c r="G24" s="213">
        <v>54206550.33</v>
      </c>
    </row>
  </sheetData>
  <mergeCells count="6">
    <mergeCell ref="A2:G2"/>
    <mergeCell ref="A3:E3"/>
    <mergeCell ref="A4:B4"/>
    <mergeCell ref="D4:F4"/>
    <mergeCell ref="C4:C5"/>
    <mergeCell ref="G4:G5"/>
  </mergeCells>
  <printOptions horizontalCentered="1"/>
  <pageMargins left="0.385416666666667" right="0.385416666666667" top="0.583333333333333" bottom="0.583333333333333" header="0.5" footer="0.5"/>
  <pageSetup paperSize="9" scale="83"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ummaryRight="0"/>
    <pageSetUpPr fitToPage="1"/>
  </sheetPr>
  <dimension ref="A1:F7"/>
  <sheetViews>
    <sheetView workbookViewId="0">
      <selection activeCell="C20" sqref="C20"/>
    </sheetView>
  </sheetViews>
  <sheetFormatPr defaultColWidth="9.15238095238095" defaultRowHeight="14.25" customHeight="1" outlineLevelRow="6" outlineLevelCol="5"/>
  <cols>
    <col min="1" max="2" width="27.4285714285714" style="195" customWidth="1"/>
    <col min="3" max="3" width="17.2761904761905" style="196" customWidth="1"/>
    <col min="4" max="5" width="26.2761904761905" style="197" customWidth="1"/>
    <col min="6" max="6" width="18.7238095238095" style="197" customWidth="1"/>
    <col min="7" max="7" width="9.15238095238095" style="1" customWidth="1"/>
    <col min="8" max="16384" width="9.15238095238095" style="1"/>
  </cols>
  <sheetData>
    <row r="1" s="1" customFormat="1" customHeight="1" spans="1:6">
      <c r="A1" s="198"/>
      <c r="B1" s="198"/>
      <c r="C1" s="74"/>
      <c r="F1" s="199" t="s">
        <v>178</v>
      </c>
    </row>
    <row r="2" ht="25.5" customHeight="1" spans="1:6">
      <c r="A2" s="200" t="s">
        <v>179</v>
      </c>
      <c r="B2" s="200"/>
      <c r="C2" s="200"/>
      <c r="D2" s="200"/>
      <c r="E2" s="200"/>
      <c r="F2" s="200"/>
    </row>
    <row r="3" s="1" customFormat="1" ht="15.75" customHeight="1" spans="1:6">
      <c r="A3" s="6" t="s">
        <v>3</v>
      </c>
      <c r="B3" s="198"/>
      <c r="C3" s="74"/>
      <c r="F3" s="199" t="s">
        <v>180</v>
      </c>
    </row>
    <row r="4" s="194" customFormat="1" ht="19.5" customHeight="1" spans="1:6">
      <c r="A4" s="11" t="s">
        <v>181</v>
      </c>
      <c r="B4" s="17" t="s">
        <v>182</v>
      </c>
      <c r="C4" s="12" t="s">
        <v>183</v>
      </c>
      <c r="D4" s="13"/>
      <c r="E4" s="14"/>
      <c r="F4" s="17" t="s">
        <v>184</v>
      </c>
    </row>
    <row r="5" s="194" customFormat="1" ht="19.5" customHeight="1" spans="1:6">
      <c r="A5" s="19"/>
      <c r="B5" s="20"/>
      <c r="C5" s="78" t="s">
        <v>59</v>
      </c>
      <c r="D5" s="78" t="s">
        <v>185</v>
      </c>
      <c r="E5" s="78" t="s">
        <v>186</v>
      </c>
      <c r="F5" s="20"/>
    </row>
    <row r="6" s="194" customFormat="1" ht="18.75" customHeight="1" spans="1:6">
      <c r="A6" s="201">
        <v>1</v>
      </c>
      <c r="B6" s="201">
        <v>2</v>
      </c>
      <c r="C6" s="202">
        <v>3</v>
      </c>
      <c r="D6" s="201">
        <v>4</v>
      </c>
      <c r="E6" s="201">
        <v>5</v>
      </c>
      <c r="F6" s="201">
        <v>6</v>
      </c>
    </row>
    <row r="7" ht="18.75" customHeight="1" spans="1:6">
      <c r="A7" s="203">
        <v>1134610</v>
      </c>
      <c r="B7" s="203">
        <v>0</v>
      </c>
      <c r="C7" s="204">
        <v>1134610</v>
      </c>
      <c r="D7" s="203">
        <v>0</v>
      </c>
      <c r="E7" s="203">
        <v>1134610</v>
      </c>
      <c r="F7" s="203">
        <v>0</v>
      </c>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ummaryRight="0"/>
    <pageSetUpPr fitToPage="1"/>
  </sheetPr>
  <dimension ref="A1:Z39"/>
  <sheetViews>
    <sheetView topLeftCell="E5" workbookViewId="0">
      <selection activeCell="K23" sqref="K23"/>
    </sheetView>
  </sheetViews>
  <sheetFormatPr defaultColWidth="9.15238095238095" defaultRowHeight="14.25" customHeight="1"/>
  <cols>
    <col min="1" max="1" width="37" style="1" customWidth="1"/>
    <col min="2" max="2" width="30.5714285714286" style="1" customWidth="1"/>
    <col min="3" max="3" width="22.5714285714286" style="1" customWidth="1"/>
    <col min="4" max="4" width="16" style="1" customWidth="1"/>
    <col min="5" max="5" width="33.7142857142857" style="1" customWidth="1"/>
    <col min="6" max="6" width="20.1428571428571" style="1" customWidth="1"/>
    <col min="7" max="7" width="29.2857142857143" style="1" customWidth="1"/>
    <col min="8" max="8" width="16.1428571428571" style="1" customWidth="1"/>
    <col min="9" max="9" width="19" style="1" customWidth="1"/>
    <col min="10" max="10" width="15.5714285714286" style="1" customWidth="1"/>
    <col min="11" max="11" width="12.2761904761905" style="1" customWidth="1"/>
    <col min="12" max="12" width="11.152380952381" style="1" customWidth="1"/>
    <col min="13" max="13" width="13.8571428571429" style="1" customWidth="1"/>
    <col min="14" max="14" width="11.152380952381" style="1" customWidth="1"/>
    <col min="15" max="17" width="9.15238095238095" style="1" customWidth="1"/>
    <col min="18" max="18" width="12.152380952381" style="1" customWidth="1"/>
    <col min="19" max="21" width="12.2761904761905" style="1" customWidth="1"/>
    <col min="22" max="22" width="12.7238095238095" style="1" customWidth="1"/>
    <col min="23" max="23" width="11.152380952381" style="1" customWidth="1"/>
    <col min="24" max="24" width="12.2761904761905" style="1" customWidth="1"/>
    <col min="25" max="25" width="11.152380952381" style="1" customWidth="1"/>
    <col min="26" max="26" width="9.15238095238095" style="1" customWidth="1"/>
    <col min="27" max="16384" width="9.15238095238095" style="1"/>
  </cols>
  <sheetData>
    <row r="1" ht="13.5" customHeight="1" spans="2:25">
      <c r="B1" s="37"/>
      <c r="D1" s="180"/>
      <c r="E1" s="180"/>
      <c r="F1" s="180"/>
      <c r="G1" s="180"/>
      <c r="H1" s="88"/>
      <c r="I1" s="88"/>
      <c r="J1" s="3"/>
      <c r="K1" s="88"/>
      <c r="L1" s="88"/>
      <c r="M1" s="88"/>
      <c r="N1" s="88"/>
      <c r="O1" s="3"/>
      <c r="P1" s="3"/>
      <c r="Q1" s="3"/>
      <c r="R1" s="88"/>
      <c r="V1" s="37"/>
      <c r="X1" s="40"/>
      <c r="Y1" s="69" t="s">
        <v>187</v>
      </c>
    </row>
    <row r="2" ht="27.75" customHeight="1" spans="1:25">
      <c r="A2" s="56" t="s">
        <v>188</v>
      </c>
      <c r="B2" s="56"/>
      <c r="C2" s="56"/>
      <c r="D2" s="56"/>
      <c r="E2" s="56"/>
      <c r="F2" s="56"/>
      <c r="G2" s="56"/>
      <c r="H2" s="56"/>
      <c r="I2" s="56"/>
      <c r="J2" s="5"/>
      <c r="K2" s="56"/>
      <c r="L2" s="56"/>
      <c r="M2" s="56"/>
      <c r="N2" s="56"/>
      <c r="O2" s="5"/>
      <c r="P2" s="5"/>
      <c r="Q2" s="5"/>
      <c r="R2" s="56"/>
      <c r="S2" s="56"/>
      <c r="T2" s="56"/>
      <c r="U2" s="56"/>
      <c r="V2" s="56"/>
      <c r="W2" s="56"/>
      <c r="X2" s="5"/>
      <c r="Y2" s="56"/>
    </row>
    <row r="3" ht="18.75" customHeight="1" spans="1:25">
      <c r="A3" s="6" t="s">
        <v>3</v>
      </c>
      <c r="B3" s="181"/>
      <c r="C3" s="181"/>
      <c r="D3" s="181"/>
      <c r="E3" s="181"/>
      <c r="F3" s="181"/>
      <c r="G3" s="181"/>
      <c r="H3" s="90"/>
      <c r="I3" s="90"/>
      <c r="J3" s="8"/>
      <c r="K3" s="90"/>
      <c r="L3" s="90"/>
      <c r="M3" s="90"/>
      <c r="N3" s="90"/>
      <c r="O3" s="8"/>
      <c r="P3" s="8"/>
      <c r="Q3" s="8"/>
      <c r="R3" s="90"/>
      <c r="V3" s="37"/>
      <c r="X3" s="122"/>
      <c r="Y3" s="85" t="s">
        <v>180</v>
      </c>
    </row>
    <row r="4" ht="18" customHeight="1" spans="1:25">
      <c r="A4" s="10" t="s">
        <v>189</v>
      </c>
      <c r="B4" s="10" t="s">
        <v>190</v>
      </c>
      <c r="C4" s="10" t="s">
        <v>191</v>
      </c>
      <c r="D4" s="10" t="s">
        <v>192</v>
      </c>
      <c r="E4" s="10" t="s">
        <v>193</v>
      </c>
      <c r="F4" s="10" t="s">
        <v>194</v>
      </c>
      <c r="G4" s="10" t="s">
        <v>195</v>
      </c>
      <c r="H4" s="182" t="s">
        <v>196</v>
      </c>
      <c r="I4" s="110" t="s">
        <v>196</v>
      </c>
      <c r="J4" s="13"/>
      <c r="K4" s="110"/>
      <c r="L4" s="110"/>
      <c r="M4" s="110"/>
      <c r="N4" s="110"/>
      <c r="O4" s="13"/>
      <c r="P4" s="13"/>
      <c r="Q4" s="13"/>
      <c r="R4" s="109" t="s">
        <v>63</v>
      </c>
      <c r="S4" s="110" t="s">
        <v>64</v>
      </c>
      <c r="T4" s="110"/>
      <c r="U4" s="110"/>
      <c r="V4" s="110"/>
      <c r="W4" s="110"/>
      <c r="X4" s="13"/>
      <c r="Y4" s="188"/>
    </row>
    <row r="5" ht="18" customHeight="1" spans="1:25">
      <c r="A5" s="15"/>
      <c r="B5" s="131"/>
      <c r="C5" s="15"/>
      <c r="D5" s="15"/>
      <c r="E5" s="15"/>
      <c r="F5" s="15"/>
      <c r="G5" s="15"/>
      <c r="H5" s="60" t="s">
        <v>197</v>
      </c>
      <c r="I5" s="182" t="s">
        <v>60</v>
      </c>
      <c r="J5" s="13"/>
      <c r="K5" s="110"/>
      <c r="L5" s="110"/>
      <c r="M5" s="110"/>
      <c r="N5" s="188"/>
      <c r="O5" s="12" t="s">
        <v>198</v>
      </c>
      <c r="P5" s="13"/>
      <c r="Q5" s="14"/>
      <c r="R5" s="10" t="s">
        <v>63</v>
      </c>
      <c r="S5" s="182" t="s">
        <v>64</v>
      </c>
      <c r="T5" s="109" t="s">
        <v>65</v>
      </c>
      <c r="U5" s="110" t="s">
        <v>64</v>
      </c>
      <c r="V5" s="109" t="s">
        <v>67</v>
      </c>
      <c r="W5" s="109" t="s">
        <v>68</v>
      </c>
      <c r="X5" s="13"/>
      <c r="Y5" s="192" t="s">
        <v>70</v>
      </c>
    </row>
    <row r="6" ht="22.5" customHeight="1" spans="1:25">
      <c r="A6" s="25"/>
      <c r="B6" s="25"/>
      <c r="C6" s="25"/>
      <c r="D6" s="25"/>
      <c r="E6" s="25"/>
      <c r="F6" s="25"/>
      <c r="G6" s="25"/>
      <c r="H6" s="25"/>
      <c r="I6" s="189" t="s">
        <v>199</v>
      </c>
      <c r="J6" s="14"/>
      <c r="K6" s="10" t="s">
        <v>200</v>
      </c>
      <c r="L6" s="10" t="s">
        <v>201</v>
      </c>
      <c r="M6" s="10" t="s">
        <v>202</v>
      </c>
      <c r="N6" s="10" t="s">
        <v>203</v>
      </c>
      <c r="O6" s="10" t="s">
        <v>60</v>
      </c>
      <c r="P6" s="10" t="s">
        <v>61</v>
      </c>
      <c r="Q6" s="10" t="s">
        <v>62</v>
      </c>
      <c r="R6" s="25"/>
      <c r="S6" s="10" t="s">
        <v>59</v>
      </c>
      <c r="T6" s="10" t="s">
        <v>65</v>
      </c>
      <c r="U6" s="10" t="s">
        <v>204</v>
      </c>
      <c r="V6" s="10" t="s">
        <v>67</v>
      </c>
      <c r="W6" s="10" t="s">
        <v>68</v>
      </c>
      <c r="X6" s="11" t="s">
        <v>69</v>
      </c>
      <c r="Y6" s="10" t="s">
        <v>70</v>
      </c>
    </row>
    <row r="7" ht="37.5" customHeight="1" spans="1:25">
      <c r="A7" s="183"/>
      <c r="B7" s="183"/>
      <c r="C7" s="183"/>
      <c r="D7" s="183"/>
      <c r="E7" s="183"/>
      <c r="F7" s="183"/>
      <c r="G7" s="183"/>
      <c r="H7" s="183"/>
      <c r="I7" s="18" t="s">
        <v>59</v>
      </c>
      <c r="J7" s="19" t="s">
        <v>205</v>
      </c>
      <c r="K7" s="18" t="s">
        <v>206</v>
      </c>
      <c r="L7" s="18" t="s">
        <v>201</v>
      </c>
      <c r="M7" s="18" t="s">
        <v>202</v>
      </c>
      <c r="N7" s="18" t="s">
        <v>203</v>
      </c>
      <c r="O7" s="18" t="s">
        <v>201</v>
      </c>
      <c r="P7" s="18" t="s">
        <v>202</v>
      </c>
      <c r="Q7" s="18" t="s">
        <v>203</v>
      </c>
      <c r="R7" s="18" t="s">
        <v>63</v>
      </c>
      <c r="S7" s="18" t="s">
        <v>59</v>
      </c>
      <c r="T7" s="18" t="s">
        <v>65</v>
      </c>
      <c r="U7" s="18" t="s">
        <v>204</v>
      </c>
      <c r="V7" s="18" t="s">
        <v>67</v>
      </c>
      <c r="W7" s="18" t="s">
        <v>68</v>
      </c>
      <c r="X7" s="19"/>
      <c r="Y7" s="18" t="s">
        <v>70</v>
      </c>
    </row>
    <row r="8" customHeight="1" spans="1:25">
      <c r="A8" s="22">
        <v>1</v>
      </c>
      <c r="B8" s="22">
        <v>2</v>
      </c>
      <c r="C8" s="22">
        <v>3</v>
      </c>
      <c r="D8" s="22">
        <v>4</v>
      </c>
      <c r="E8" s="22">
        <v>5</v>
      </c>
      <c r="F8" s="22">
        <v>6</v>
      </c>
      <c r="G8" s="22">
        <v>7</v>
      </c>
      <c r="H8" s="22">
        <v>8</v>
      </c>
      <c r="I8" s="22">
        <v>9</v>
      </c>
      <c r="J8" s="22">
        <v>10</v>
      </c>
      <c r="K8" s="22">
        <v>11</v>
      </c>
      <c r="L8" s="22">
        <v>12</v>
      </c>
      <c r="M8" s="22">
        <v>13</v>
      </c>
      <c r="N8" s="22">
        <v>14</v>
      </c>
      <c r="O8" s="22">
        <v>15</v>
      </c>
      <c r="P8" s="22">
        <v>16</v>
      </c>
      <c r="Q8" s="22">
        <v>17</v>
      </c>
      <c r="R8" s="22">
        <v>18</v>
      </c>
      <c r="S8" s="22">
        <v>19</v>
      </c>
      <c r="T8" s="22">
        <v>20</v>
      </c>
      <c r="U8" s="22">
        <v>21</v>
      </c>
      <c r="V8" s="22">
        <v>22</v>
      </c>
      <c r="W8" s="22">
        <v>23</v>
      </c>
      <c r="X8" s="22">
        <v>24</v>
      </c>
      <c r="Y8" s="22">
        <v>25</v>
      </c>
    </row>
    <row r="9" customHeight="1" spans="1:26">
      <c r="A9" s="184" t="s">
        <v>72</v>
      </c>
      <c r="B9" s="184" t="s">
        <v>207</v>
      </c>
      <c r="C9" s="184" t="s">
        <v>208</v>
      </c>
      <c r="D9" s="184" t="s">
        <v>108</v>
      </c>
      <c r="E9" s="184" t="s">
        <v>209</v>
      </c>
      <c r="F9" s="184" t="s">
        <v>210</v>
      </c>
      <c r="G9" s="184" t="s">
        <v>211</v>
      </c>
      <c r="H9" s="179">
        <v>7262388</v>
      </c>
      <c r="I9" s="179">
        <v>7262388</v>
      </c>
      <c r="J9" s="184"/>
      <c r="K9" s="184"/>
      <c r="L9" s="184"/>
      <c r="M9" s="179">
        <v>7262388</v>
      </c>
      <c r="N9" s="184"/>
      <c r="O9" s="179"/>
      <c r="P9" s="179"/>
      <c r="Q9" s="179"/>
      <c r="R9" s="179"/>
      <c r="S9" s="179"/>
      <c r="T9" s="179"/>
      <c r="U9" s="179"/>
      <c r="V9" s="179"/>
      <c r="W9" s="179"/>
      <c r="X9" s="179"/>
      <c r="Y9" s="179"/>
      <c r="Z9" s="193"/>
    </row>
    <row r="10" customHeight="1" spans="1:26">
      <c r="A10" s="184" t="s">
        <v>72</v>
      </c>
      <c r="B10" s="184" t="s">
        <v>207</v>
      </c>
      <c r="C10" s="184" t="s">
        <v>208</v>
      </c>
      <c r="D10" s="184" t="s">
        <v>108</v>
      </c>
      <c r="E10" s="184" t="s">
        <v>209</v>
      </c>
      <c r="F10" s="184" t="s">
        <v>212</v>
      </c>
      <c r="G10" s="184" t="s">
        <v>213</v>
      </c>
      <c r="H10" s="179">
        <v>1439880</v>
      </c>
      <c r="I10" s="179">
        <v>1439880</v>
      </c>
      <c r="J10" s="184"/>
      <c r="K10" s="184"/>
      <c r="L10" s="184"/>
      <c r="M10" s="179">
        <v>1439880</v>
      </c>
      <c r="N10" s="184"/>
      <c r="O10" s="179"/>
      <c r="P10" s="179"/>
      <c r="Q10" s="179"/>
      <c r="R10" s="179"/>
      <c r="S10" s="179"/>
      <c r="T10" s="179"/>
      <c r="U10" s="179"/>
      <c r="V10" s="179"/>
      <c r="W10" s="179"/>
      <c r="X10" s="179"/>
      <c r="Y10" s="179"/>
      <c r="Z10" s="193"/>
    </row>
    <row r="11" customHeight="1" spans="1:26">
      <c r="A11" s="184" t="s">
        <v>72</v>
      </c>
      <c r="B11" s="184" t="s">
        <v>207</v>
      </c>
      <c r="C11" s="184" t="s">
        <v>208</v>
      </c>
      <c r="D11" s="184" t="s">
        <v>108</v>
      </c>
      <c r="E11" s="184" t="s">
        <v>209</v>
      </c>
      <c r="F11" s="184" t="s">
        <v>212</v>
      </c>
      <c r="G11" s="184" t="s">
        <v>213</v>
      </c>
      <c r="H11" s="179">
        <v>15277248</v>
      </c>
      <c r="I11" s="179">
        <v>15277248</v>
      </c>
      <c r="J11" s="184"/>
      <c r="K11" s="184"/>
      <c r="L11" s="184"/>
      <c r="M11" s="179">
        <v>15277248</v>
      </c>
      <c r="N11" s="184"/>
      <c r="O11" s="179"/>
      <c r="P11" s="179"/>
      <c r="Q11" s="179"/>
      <c r="R11" s="179"/>
      <c r="S11" s="179"/>
      <c r="T11" s="179"/>
      <c r="U11" s="179"/>
      <c r="V11" s="179"/>
      <c r="W11" s="179"/>
      <c r="X11" s="179"/>
      <c r="Y11" s="179"/>
      <c r="Z11" s="193"/>
    </row>
    <row r="12" customHeight="1" spans="1:26">
      <c r="A12" s="184" t="s">
        <v>72</v>
      </c>
      <c r="B12" s="184" t="s">
        <v>207</v>
      </c>
      <c r="C12" s="184" t="s">
        <v>208</v>
      </c>
      <c r="D12" s="184" t="s">
        <v>108</v>
      </c>
      <c r="E12" s="184" t="s">
        <v>209</v>
      </c>
      <c r="F12" s="184" t="s">
        <v>212</v>
      </c>
      <c r="G12" s="184" t="s">
        <v>213</v>
      </c>
      <c r="H12" s="179">
        <v>636000</v>
      </c>
      <c r="I12" s="179">
        <v>636000</v>
      </c>
      <c r="J12" s="184"/>
      <c r="K12" s="184"/>
      <c r="L12" s="184"/>
      <c r="M12" s="179">
        <v>636000</v>
      </c>
      <c r="N12" s="184"/>
      <c r="O12" s="179"/>
      <c r="P12" s="179"/>
      <c r="Q12" s="179"/>
      <c r="R12" s="179"/>
      <c r="S12" s="179"/>
      <c r="T12" s="179"/>
      <c r="U12" s="179"/>
      <c r="V12" s="179"/>
      <c r="W12" s="179"/>
      <c r="X12" s="179"/>
      <c r="Y12" s="179"/>
      <c r="Z12" s="193"/>
    </row>
    <row r="13" customHeight="1" spans="1:26">
      <c r="A13" s="184" t="s">
        <v>72</v>
      </c>
      <c r="B13" s="184" t="s">
        <v>207</v>
      </c>
      <c r="C13" s="184" t="s">
        <v>208</v>
      </c>
      <c r="D13" s="184" t="s">
        <v>108</v>
      </c>
      <c r="E13" s="184" t="s">
        <v>209</v>
      </c>
      <c r="F13" s="184" t="s">
        <v>214</v>
      </c>
      <c r="G13" s="184" t="s">
        <v>215</v>
      </c>
      <c r="H13" s="179">
        <v>605199</v>
      </c>
      <c r="I13" s="179">
        <v>605199</v>
      </c>
      <c r="J13" s="184"/>
      <c r="K13" s="184"/>
      <c r="L13" s="184"/>
      <c r="M13" s="179">
        <v>605199</v>
      </c>
      <c r="N13" s="184"/>
      <c r="O13" s="179"/>
      <c r="P13" s="179"/>
      <c r="Q13" s="179"/>
      <c r="R13" s="179"/>
      <c r="S13" s="179"/>
      <c r="T13" s="179"/>
      <c r="U13" s="179"/>
      <c r="V13" s="179"/>
      <c r="W13" s="179"/>
      <c r="X13" s="179"/>
      <c r="Y13" s="179"/>
      <c r="Z13" s="193"/>
    </row>
    <row r="14" customHeight="1" spans="1:26">
      <c r="A14" s="184" t="s">
        <v>72</v>
      </c>
      <c r="B14" s="184" t="s">
        <v>216</v>
      </c>
      <c r="C14" s="184" t="s">
        <v>217</v>
      </c>
      <c r="D14" s="184" t="s">
        <v>122</v>
      </c>
      <c r="E14" s="184" t="s">
        <v>218</v>
      </c>
      <c r="F14" s="184" t="s">
        <v>219</v>
      </c>
      <c r="G14" s="184" t="s">
        <v>220</v>
      </c>
      <c r="H14" s="179">
        <v>3600000</v>
      </c>
      <c r="I14" s="179">
        <v>3600000</v>
      </c>
      <c r="J14" s="184"/>
      <c r="K14" s="184"/>
      <c r="L14" s="184"/>
      <c r="M14" s="179">
        <v>3600000</v>
      </c>
      <c r="N14" s="184"/>
      <c r="O14" s="179"/>
      <c r="P14" s="179"/>
      <c r="Q14" s="179"/>
      <c r="R14" s="179"/>
      <c r="S14" s="179"/>
      <c r="T14" s="179"/>
      <c r="U14" s="179"/>
      <c r="V14" s="179"/>
      <c r="W14" s="179"/>
      <c r="X14" s="179"/>
      <c r="Y14" s="179"/>
      <c r="Z14" s="193"/>
    </row>
    <row r="15" customHeight="1" spans="1:26">
      <c r="A15" s="184" t="s">
        <v>72</v>
      </c>
      <c r="B15" s="184" t="s">
        <v>216</v>
      </c>
      <c r="C15" s="184" t="s">
        <v>217</v>
      </c>
      <c r="D15" s="184" t="s">
        <v>124</v>
      </c>
      <c r="E15" s="184" t="s">
        <v>221</v>
      </c>
      <c r="F15" s="184" t="s">
        <v>222</v>
      </c>
      <c r="G15" s="184" t="s">
        <v>223</v>
      </c>
      <c r="H15" s="179">
        <v>2700000</v>
      </c>
      <c r="I15" s="179">
        <v>2700000</v>
      </c>
      <c r="J15" s="184"/>
      <c r="K15" s="184"/>
      <c r="L15" s="184"/>
      <c r="M15" s="179">
        <v>2700000</v>
      </c>
      <c r="N15" s="184"/>
      <c r="O15" s="179"/>
      <c r="P15" s="179"/>
      <c r="Q15" s="179"/>
      <c r="R15" s="179"/>
      <c r="S15" s="179"/>
      <c r="T15" s="179"/>
      <c r="U15" s="179"/>
      <c r="V15" s="179"/>
      <c r="W15" s="179"/>
      <c r="X15" s="179"/>
      <c r="Y15" s="179"/>
      <c r="Z15" s="193"/>
    </row>
    <row r="16" customHeight="1" spans="1:26">
      <c r="A16" s="184" t="s">
        <v>72</v>
      </c>
      <c r="B16" s="184" t="s">
        <v>216</v>
      </c>
      <c r="C16" s="184" t="s">
        <v>217</v>
      </c>
      <c r="D16" s="184" t="s">
        <v>130</v>
      </c>
      <c r="E16" s="184" t="s">
        <v>224</v>
      </c>
      <c r="F16" s="184" t="s">
        <v>225</v>
      </c>
      <c r="G16" s="184" t="s">
        <v>226</v>
      </c>
      <c r="H16" s="179">
        <v>3100000</v>
      </c>
      <c r="I16" s="179">
        <v>3100000</v>
      </c>
      <c r="J16" s="184"/>
      <c r="K16" s="184"/>
      <c r="L16" s="184"/>
      <c r="M16" s="179">
        <v>3100000</v>
      </c>
      <c r="N16" s="184"/>
      <c r="O16" s="179"/>
      <c r="P16" s="179"/>
      <c r="Q16" s="179"/>
      <c r="R16" s="179"/>
      <c r="S16" s="179"/>
      <c r="T16" s="179"/>
      <c r="U16" s="179"/>
      <c r="V16" s="179"/>
      <c r="W16" s="179"/>
      <c r="X16" s="179"/>
      <c r="Y16" s="179"/>
      <c r="Z16" s="193"/>
    </row>
    <row r="17" customHeight="1" spans="1:26">
      <c r="A17" s="184" t="s">
        <v>72</v>
      </c>
      <c r="B17" s="184" t="s">
        <v>227</v>
      </c>
      <c r="C17" s="184" t="s">
        <v>228</v>
      </c>
      <c r="D17" s="184" t="s">
        <v>136</v>
      </c>
      <c r="E17" s="184" t="s">
        <v>228</v>
      </c>
      <c r="F17" s="184" t="s">
        <v>229</v>
      </c>
      <c r="G17" s="184" t="s">
        <v>228</v>
      </c>
      <c r="H17" s="179">
        <v>4200000</v>
      </c>
      <c r="I17" s="179">
        <v>4200000</v>
      </c>
      <c r="J17" s="184"/>
      <c r="K17" s="184"/>
      <c r="L17" s="184"/>
      <c r="M17" s="179">
        <v>4200000</v>
      </c>
      <c r="N17" s="184"/>
      <c r="O17" s="179"/>
      <c r="P17" s="179"/>
      <c r="Q17" s="179"/>
      <c r="R17" s="179"/>
      <c r="S17" s="179"/>
      <c r="T17" s="179"/>
      <c r="U17" s="179"/>
      <c r="V17" s="179"/>
      <c r="W17" s="179"/>
      <c r="X17" s="179"/>
      <c r="Y17" s="179"/>
      <c r="Z17" s="193"/>
    </row>
    <row r="18" customHeight="1" spans="1:26">
      <c r="A18" s="184" t="s">
        <v>72</v>
      </c>
      <c r="B18" s="184" t="s">
        <v>230</v>
      </c>
      <c r="C18" s="184" t="s">
        <v>231</v>
      </c>
      <c r="D18" s="184" t="s">
        <v>108</v>
      </c>
      <c r="E18" s="184" t="s">
        <v>209</v>
      </c>
      <c r="F18" s="184" t="s">
        <v>232</v>
      </c>
      <c r="G18" s="184" t="s">
        <v>233</v>
      </c>
      <c r="H18" s="179">
        <v>63000</v>
      </c>
      <c r="I18" s="179">
        <v>63000</v>
      </c>
      <c r="J18" s="184"/>
      <c r="K18" s="184"/>
      <c r="L18" s="184"/>
      <c r="M18" s="179">
        <v>63000</v>
      </c>
      <c r="N18" s="184"/>
      <c r="O18" s="179"/>
      <c r="P18" s="179"/>
      <c r="Q18" s="179"/>
      <c r="R18" s="179"/>
      <c r="S18" s="179"/>
      <c r="T18" s="179"/>
      <c r="U18" s="179"/>
      <c r="V18" s="179"/>
      <c r="W18" s="179"/>
      <c r="X18" s="179"/>
      <c r="Y18" s="179"/>
      <c r="Z18" s="193"/>
    </row>
    <row r="19" customHeight="1" spans="1:26">
      <c r="A19" s="184" t="s">
        <v>72</v>
      </c>
      <c r="B19" s="184" t="s">
        <v>230</v>
      </c>
      <c r="C19" s="184" t="s">
        <v>231</v>
      </c>
      <c r="D19" s="184" t="s">
        <v>108</v>
      </c>
      <c r="E19" s="184" t="s">
        <v>209</v>
      </c>
      <c r="F19" s="184" t="s">
        <v>232</v>
      </c>
      <c r="G19" s="184" t="s">
        <v>233</v>
      </c>
      <c r="H19" s="179">
        <v>174510</v>
      </c>
      <c r="I19" s="179">
        <v>174510</v>
      </c>
      <c r="J19" s="184"/>
      <c r="K19" s="184"/>
      <c r="L19" s="184"/>
      <c r="M19" s="179">
        <v>174510</v>
      </c>
      <c r="N19" s="184"/>
      <c r="O19" s="179"/>
      <c r="P19" s="179"/>
      <c r="Q19" s="179"/>
      <c r="R19" s="179"/>
      <c r="S19" s="179"/>
      <c r="T19" s="179"/>
      <c r="U19" s="179"/>
      <c r="V19" s="179"/>
      <c r="W19" s="179"/>
      <c r="X19" s="179"/>
      <c r="Y19" s="179"/>
      <c r="Z19" s="193"/>
    </row>
    <row r="20" customHeight="1" spans="1:26">
      <c r="A20" s="184" t="s">
        <v>72</v>
      </c>
      <c r="B20" s="184" t="s">
        <v>230</v>
      </c>
      <c r="C20" s="184" t="s">
        <v>231</v>
      </c>
      <c r="D20" s="184" t="s">
        <v>108</v>
      </c>
      <c r="E20" s="184" t="s">
        <v>209</v>
      </c>
      <c r="F20" s="184" t="s">
        <v>232</v>
      </c>
      <c r="G20" s="184" t="s">
        <v>233</v>
      </c>
      <c r="H20" s="179">
        <v>92000</v>
      </c>
      <c r="I20" s="179">
        <v>92000</v>
      </c>
      <c r="J20" s="184"/>
      <c r="K20" s="184"/>
      <c r="L20" s="184"/>
      <c r="M20" s="179">
        <v>92000</v>
      </c>
      <c r="N20" s="184"/>
      <c r="O20" s="179"/>
      <c r="P20" s="179"/>
      <c r="Q20" s="179"/>
      <c r="R20" s="179"/>
      <c r="S20" s="179"/>
      <c r="T20" s="179"/>
      <c r="U20" s="179"/>
      <c r="V20" s="179"/>
      <c r="W20" s="179"/>
      <c r="X20" s="179"/>
      <c r="Y20" s="179"/>
      <c r="Z20" s="193"/>
    </row>
    <row r="21" customHeight="1" spans="1:26">
      <c r="A21" s="184" t="s">
        <v>72</v>
      </c>
      <c r="B21" s="184" t="s">
        <v>230</v>
      </c>
      <c r="C21" s="184" t="s">
        <v>231</v>
      </c>
      <c r="D21" s="184" t="s">
        <v>108</v>
      </c>
      <c r="E21" s="184" t="s">
        <v>209</v>
      </c>
      <c r="F21" s="184" t="s">
        <v>232</v>
      </c>
      <c r="G21" s="184" t="s">
        <v>233</v>
      </c>
      <c r="H21" s="179">
        <v>705100</v>
      </c>
      <c r="I21" s="179">
        <v>705100</v>
      </c>
      <c r="J21" s="184"/>
      <c r="K21" s="184"/>
      <c r="L21" s="184"/>
      <c r="M21" s="179">
        <v>705100</v>
      </c>
      <c r="N21" s="184"/>
      <c r="O21" s="179"/>
      <c r="P21" s="179"/>
      <c r="Q21" s="179"/>
      <c r="R21" s="179"/>
      <c r="S21" s="179"/>
      <c r="T21" s="179"/>
      <c r="U21" s="179"/>
      <c r="V21" s="179"/>
      <c r="W21" s="179"/>
      <c r="X21" s="179"/>
      <c r="Y21" s="179"/>
      <c r="Z21" s="193"/>
    </row>
    <row r="22" customHeight="1" spans="1:26">
      <c r="A22" s="184" t="s">
        <v>72</v>
      </c>
      <c r="B22" s="184" t="s">
        <v>234</v>
      </c>
      <c r="C22" s="184" t="s">
        <v>235</v>
      </c>
      <c r="D22" s="184" t="s">
        <v>108</v>
      </c>
      <c r="E22" s="184" t="s">
        <v>209</v>
      </c>
      <c r="F22" s="184" t="s">
        <v>236</v>
      </c>
      <c r="G22" s="184" t="s">
        <v>237</v>
      </c>
      <c r="H22" s="179">
        <v>1607400</v>
      </c>
      <c r="I22" s="179">
        <v>1607400</v>
      </c>
      <c r="J22" s="184"/>
      <c r="K22" s="184"/>
      <c r="L22" s="184"/>
      <c r="M22" s="179">
        <v>1607400</v>
      </c>
      <c r="N22" s="184"/>
      <c r="O22" s="179"/>
      <c r="P22" s="179"/>
      <c r="Q22" s="179"/>
      <c r="R22" s="179"/>
      <c r="S22" s="179"/>
      <c r="T22" s="179"/>
      <c r="U22" s="179"/>
      <c r="V22" s="179"/>
      <c r="W22" s="179"/>
      <c r="X22" s="179"/>
      <c r="Y22" s="179"/>
      <c r="Z22" s="193"/>
    </row>
    <row r="23" customHeight="1" spans="1:26">
      <c r="A23" s="184" t="s">
        <v>72</v>
      </c>
      <c r="B23" s="184" t="s">
        <v>238</v>
      </c>
      <c r="C23" s="184" t="s">
        <v>239</v>
      </c>
      <c r="D23" s="184" t="s">
        <v>108</v>
      </c>
      <c r="E23" s="184" t="s">
        <v>209</v>
      </c>
      <c r="F23" s="184" t="s">
        <v>240</v>
      </c>
      <c r="G23" s="184" t="s">
        <v>239</v>
      </c>
      <c r="H23" s="179">
        <v>550000</v>
      </c>
      <c r="I23" s="179">
        <v>550000</v>
      </c>
      <c r="J23" s="184"/>
      <c r="K23" s="184"/>
      <c r="L23" s="184"/>
      <c r="M23" s="179">
        <v>550000</v>
      </c>
      <c r="N23" s="184"/>
      <c r="O23" s="179"/>
      <c r="P23" s="179"/>
      <c r="Q23" s="179"/>
      <c r="R23" s="179"/>
      <c r="S23" s="179"/>
      <c r="T23" s="179"/>
      <c r="U23" s="179"/>
      <c r="V23" s="179"/>
      <c r="W23" s="179"/>
      <c r="X23" s="179"/>
      <c r="Y23" s="179"/>
      <c r="Z23" s="193"/>
    </row>
    <row r="24" customHeight="1" spans="1:26">
      <c r="A24" s="184" t="s">
        <v>72</v>
      </c>
      <c r="B24" s="184" t="s">
        <v>241</v>
      </c>
      <c r="C24" s="184" t="s">
        <v>242</v>
      </c>
      <c r="D24" s="184" t="s">
        <v>108</v>
      </c>
      <c r="E24" s="184" t="s">
        <v>209</v>
      </c>
      <c r="F24" s="184" t="s">
        <v>243</v>
      </c>
      <c r="G24" s="184" t="s">
        <v>244</v>
      </c>
      <c r="H24" s="179">
        <v>437710</v>
      </c>
      <c r="I24" s="179">
        <v>437710</v>
      </c>
      <c r="J24" s="184"/>
      <c r="K24" s="184"/>
      <c r="L24" s="184"/>
      <c r="M24" s="179">
        <v>437710</v>
      </c>
      <c r="N24" s="184"/>
      <c r="O24" s="179"/>
      <c r="P24" s="179"/>
      <c r="Q24" s="179"/>
      <c r="R24" s="179"/>
      <c r="S24" s="179"/>
      <c r="T24" s="179"/>
      <c r="U24" s="179"/>
      <c r="V24" s="179"/>
      <c r="W24" s="179"/>
      <c r="X24" s="179"/>
      <c r="Y24" s="179"/>
      <c r="Z24" s="193"/>
    </row>
    <row r="25" customHeight="1" spans="1:26">
      <c r="A25" s="184" t="s">
        <v>72</v>
      </c>
      <c r="B25" s="184" t="s">
        <v>241</v>
      </c>
      <c r="C25" s="184" t="s">
        <v>242</v>
      </c>
      <c r="D25" s="184" t="s">
        <v>108</v>
      </c>
      <c r="E25" s="184" t="s">
        <v>209</v>
      </c>
      <c r="F25" s="184" t="s">
        <v>245</v>
      </c>
      <c r="G25" s="184" t="s">
        <v>246</v>
      </c>
      <c r="H25" s="179">
        <v>62023</v>
      </c>
      <c r="I25" s="179">
        <v>62023</v>
      </c>
      <c r="J25" s="184"/>
      <c r="K25" s="184"/>
      <c r="L25" s="184"/>
      <c r="M25" s="179">
        <v>62023</v>
      </c>
      <c r="N25" s="184"/>
      <c r="O25" s="179"/>
      <c r="P25" s="179"/>
      <c r="Q25" s="179"/>
      <c r="R25" s="179"/>
      <c r="S25" s="179"/>
      <c r="T25" s="179"/>
      <c r="U25" s="179"/>
      <c r="V25" s="179"/>
      <c r="W25" s="179"/>
      <c r="X25" s="179"/>
      <c r="Y25" s="179"/>
      <c r="Z25" s="193"/>
    </row>
    <row r="26" customHeight="1" spans="1:26">
      <c r="A26" s="184" t="s">
        <v>72</v>
      </c>
      <c r="B26" s="184" t="s">
        <v>241</v>
      </c>
      <c r="C26" s="184" t="s">
        <v>242</v>
      </c>
      <c r="D26" s="184" t="s">
        <v>108</v>
      </c>
      <c r="E26" s="184" t="s">
        <v>209</v>
      </c>
      <c r="F26" s="184" t="s">
        <v>247</v>
      </c>
      <c r="G26" s="184" t="s">
        <v>248</v>
      </c>
      <c r="H26" s="179">
        <v>95823</v>
      </c>
      <c r="I26" s="179">
        <v>95823</v>
      </c>
      <c r="J26" s="184"/>
      <c r="K26" s="184"/>
      <c r="L26" s="184"/>
      <c r="M26" s="179">
        <v>95823</v>
      </c>
      <c r="N26" s="184"/>
      <c r="O26" s="179"/>
      <c r="P26" s="179"/>
      <c r="Q26" s="179"/>
      <c r="R26" s="179"/>
      <c r="S26" s="179"/>
      <c r="T26" s="179"/>
      <c r="U26" s="179"/>
      <c r="V26" s="179"/>
      <c r="W26" s="179"/>
      <c r="X26" s="179"/>
      <c r="Y26" s="179"/>
      <c r="Z26" s="193"/>
    </row>
    <row r="27" customHeight="1" spans="1:26">
      <c r="A27" s="184" t="s">
        <v>72</v>
      </c>
      <c r="B27" s="184" t="s">
        <v>241</v>
      </c>
      <c r="C27" s="184" t="s">
        <v>242</v>
      </c>
      <c r="D27" s="184" t="s">
        <v>108</v>
      </c>
      <c r="E27" s="184" t="s">
        <v>209</v>
      </c>
      <c r="F27" s="184" t="s">
        <v>249</v>
      </c>
      <c r="G27" s="184" t="s">
        <v>250</v>
      </c>
      <c r="H27" s="179">
        <v>243529</v>
      </c>
      <c r="I27" s="179">
        <v>243529</v>
      </c>
      <c r="J27" s="184"/>
      <c r="K27" s="184"/>
      <c r="L27" s="184"/>
      <c r="M27" s="179">
        <v>243529</v>
      </c>
      <c r="N27" s="184"/>
      <c r="O27" s="179"/>
      <c r="P27" s="179"/>
      <c r="Q27" s="179"/>
      <c r="R27" s="179"/>
      <c r="S27" s="179"/>
      <c r="T27" s="179"/>
      <c r="U27" s="179"/>
      <c r="V27" s="179"/>
      <c r="W27" s="179"/>
      <c r="X27" s="179"/>
      <c r="Y27" s="179"/>
      <c r="Z27" s="193"/>
    </row>
    <row r="28" customHeight="1" spans="1:26">
      <c r="A28" s="184" t="s">
        <v>72</v>
      </c>
      <c r="B28" s="184" t="s">
        <v>241</v>
      </c>
      <c r="C28" s="184" t="s">
        <v>242</v>
      </c>
      <c r="D28" s="184" t="s">
        <v>108</v>
      </c>
      <c r="E28" s="184" t="s">
        <v>209</v>
      </c>
      <c r="F28" s="184" t="s">
        <v>251</v>
      </c>
      <c r="G28" s="184" t="s">
        <v>252</v>
      </c>
      <c r="H28" s="179">
        <v>422500</v>
      </c>
      <c r="I28" s="179">
        <v>422500</v>
      </c>
      <c r="J28" s="184"/>
      <c r="K28" s="184"/>
      <c r="L28" s="184"/>
      <c r="M28" s="179">
        <v>422500</v>
      </c>
      <c r="N28" s="184"/>
      <c r="O28" s="179"/>
      <c r="P28" s="179"/>
      <c r="Q28" s="179"/>
      <c r="R28" s="179"/>
      <c r="S28" s="179"/>
      <c r="T28" s="179"/>
      <c r="U28" s="179"/>
      <c r="V28" s="179"/>
      <c r="W28" s="179"/>
      <c r="X28" s="179"/>
      <c r="Y28" s="179"/>
      <c r="Z28" s="193"/>
    </row>
    <row r="29" customHeight="1" spans="1:26">
      <c r="A29" s="184" t="s">
        <v>72</v>
      </c>
      <c r="B29" s="184" t="s">
        <v>241</v>
      </c>
      <c r="C29" s="184" t="s">
        <v>242</v>
      </c>
      <c r="D29" s="184" t="s">
        <v>108</v>
      </c>
      <c r="E29" s="184" t="s">
        <v>209</v>
      </c>
      <c r="F29" s="184" t="s">
        <v>253</v>
      </c>
      <c r="G29" s="184" t="s">
        <v>254</v>
      </c>
      <c r="H29" s="179">
        <v>270400</v>
      </c>
      <c r="I29" s="179">
        <v>270400</v>
      </c>
      <c r="J29" s="184"/>
      <c r="K29" s="184"/>
      <c r="L29" s="184"/>
      <c r="M29" s="179">
        <v>270400</v>
      </c>
      <c r="N29" s="184"/>
      <c r="O29" s="179"/>
      <c r="P29" s="179"/>
      <c r="Q29" s="179"/>
      <c r="R29" s="179"/>
      <c r="S29" s="179"/>
      <c r="T29" s="179"/>
      <c r="U29" s="179"/>
      <c r="V29" s="179"/>
      <c r="W29" s="179"/>
      <c r="X29" s="179"/>
      <c r="Y29" s="179"/>
      <c r="Z29" s="193"/>
    </row>
    <row r="30" customHeight="1" spans="1:26">
      <c r="A30" s="184" t="s">
        <v>72</v>
      </c>
      <c r="B30" s="184" t="s">
        <v>241</v>
      </c>
      <c r="C30" s="184" t="s">
        <v>242</v>
      </c>
      <c r="D30" s="184" t="s">
        <v>108</v>
      </c>
      <c r="E30" s="184" t="s">
        <v>209</v>
      </c>
      <c r="F30" s="184" t="s">
        <v>255</v>
      </c>
      <c r="G30" s="184" t="s">
        <v>256</v>
      </c>
      <c r="H30" s="179">
        <v>67600</v>
      </c>
      <c r="I30" s="179">
        <v>67600</v>
      </c>
      <c r="J30" s="184"/>
      <c r="K30" s="184"/>
      <c r="L30" s="184"/>
      <c r="M30" s="179">
        <v>67600</v>
      </c>
      <c r="N30" s="184"/>
      <c r="O30" s="179"/>
      <c r="P30" s="179"/>
      <c r="Q30" s="179"/>
      <c r="R30" s="179"/>
      <c r="S30" s="179"/>
      <c r="T30" s="179"/>
      <c r="U30" s="179"/>
      <c r="V30" s="179"/>
      <c r="W30" s="179"/>
      <c r="X30" s="179"/>
      <c r="Y30" s="179"/>
      <c r="Z30" s="193"/>
    </row>
    <row r="31" customHeight="1" spans="1:26">
      <c r="A31" s="184" t="s">
        <v>72</v>
      </c>
      <c r="B31" s="184" t="s">
        <v>241</v>
      </c>
      <c r="C31" s="184" t="s">
        <v>242</v>
      </c>
      <c r="D31" s="184" t="s">
        <v>108</v>
      </c>
      <c r="E31" s="184" t="s">
        <v>209</v>
      </c>
      <c r="F31" s="184" t="s">
        <v>257</v>
      </c>
      <c r="G31" s="184" t="s">
        <v>258</v>
      </c>
      <c r="H31" s="179">
        <v>53713000</v>
      </c>
      <c r="I31" s="179">
        <v>53713000</v>
      </c>
      <c r="J31" s="184"/>
      <c r="K31" s="184"/>
      <c r="L31" s="184"/>
      <c r="M31" s="179">
        <v>53713000</v>
      </c>
      <c r="N31" s="184"/>
      <c r="O31" s="179"/>
      <c r="P31" s="179"/>
      <c r="Q31" s="179"/>
      <c r="R31" s="179"/>
      <c r="S31" s="179"/>
      <c r="T31" s="179"/>
      <c r="U31" s="179"/>
      <c r="V31" s="179"/>
      <c r="W31" s="179"/>
      <c r="X31" s="179"/>
      <c r="Y31" s="179"/>
      <c r="Z31" s="193"/>
    </row>
    <row r="32" customHeight="1" spans="1:26">
      <c r="A32" s="184" t="s">
        <v>72</v>
      </c>
      <c r="B32" s="184" t="s">
        <v>241</v>
      </c>
      <c r="C32" s="184" t="s">
        <v>242</v>
      </c>
      <c r="D32" s="184" t="s">
        <v>108</v>
      </c>
      <c r="E32" s="184" t="s">
        <v>209</v>
      </c>
      <c r="F32" s="184" t="s">
        <v>259</v>
      </c>
      <c r="G32" s="184" t="s">
        <v>260</v>
      </c>
      <c r="H32" s="179">
        <v>570000</v>
      </c>
      <c r="I32" s="179">
        <v>570000</v>
      </c>
      <c r="J32" s="184"/>
      <c r="K32" s="184"/>
      <c r="L32" s="184"/>
      <c r="M32" s="179">
        <v>570000</v>
      </c>
      <c r="N32" s="184"/>
      <c r="O32" s="179"/>
      <c r="P32" s="179"/>
      <c r="Q32" s="179"/>
      <c r="R32" s="179"/>
      <c r="S32" s="179"/>
      <c r="T32" s="179"/>
      <c r="U32" s="179"/>
      <c r="V32" s="179"/>
      <c r="W32" s="179"/>
      <c r="X32" s="179"/>
      <c r="Y32" s="179"/>
      <c r="Z32" s="193"/>
    </row>
    <row r="33" customHeight="1" spans="1:26">
      <c r="A33" s="184" t="s">
        <v>72</v>
      </c>
      <c r="B33" s="184" t="s">
        <v>261</v>
      </c>
      <c r="C33" s="184" t="s">
        <v>262</v>
      </c>
      <c r="D33" s="184" t="s">
        <v>108</v>
      </c>
      <c r="E33" s="184" t="s">
        <v>209</v>
      </c>
      <c r="F33" s="184" t="s">
        <v>263</v>
      </c>
      <c r="G33" s="184" t="s">
        <v>264</v>
      </c>
      <c r="H33" s="179">
        <v>639324</v>
      </c>
      <c r="I33" s="179">
        <v>639324</v>
      </c>
      <c r="J33" s="184"/>
      <c r="K33" s="184"/>
      <c r="L33" s="184"/>
      <c r="M33" s="179">
        <v>639324</v>
      </c>
      <c r="N33" s="184"/>
      <c r="O33" s="179"/>
      <c r="P33" s="179"/>
      <c r="Q33" s="179"/>
      <c r="R33" s="179"/>
      <c r="S33" s="179"/>
      <c r="T33" s="179"/>
      <c r="U33" s="179"/>
      <c r="V33" s="179"/>
      <c r="W33" s="179"/>
      <c r="X33" s="179"/>
      <c r="Y33" s="179"/>
      <c r="Z33" s="193"/>
    </row>
    <row r="34" customHeight="1" spans="1:26">
      <c r="A34" s="184" t="s">
        <v>72</v>
      </c>
      <c r="B34" s="184" t="s">
        <v>261</v>
      </c>
      <c r="C34" s="184" t="s">
        <v>262</v>
      </c>
      <c r="D34" s="184" t="s">
        <v>108</v>
      </c>
      <c r="E34" s="184" t="s">
        <v>209</v>
      </c>
      <c r="F34" s="184" t="s">
        <v>263</v>
      </c>
      <c r="G34" s="184" t="s">
        <v>264</v>
      </c>
      <c r="H34" s="179">
        <v>1507716</v>
      </c>
      <c r="I34" s="179">
        <v>1507716</v>
      </c>
      <c r="J34" s="184"/>
      <c r="K34" s="184"/>
      <c r="L34" s="184"/>
      <c r="M34" s="179">
        <v>1507716</v>
      </c>
      <c r="N34" s="184"/>
      <c r="O34" s="179"/>
      <c r="P34" s="179"/>
      <c r="Q34" s="179"/>
      <c r="R34" s="179"/>
      <c r="S34" s="179"/>
      <c r="T34" s="179"/>
      <c r="U34" s="179"/>
      <c r="V34" s="179"/>
      <c r="W34" s="179"/>
      <c r="X34" s="179"/>
      <c r="Y34" s="179"/>
      <c r="Z34" s="193"/>
    </row>
    <row r="35" customHeight="1" spans="1:26">
      <c r="A35" s="184" t="s">
        <v>72</v>
      </c>
      <c r="B35" s="184" t="s">
        <v>265</v>
      </c>
      <c r="C35" s="184" t="s">
        <v>266</v>
      </c>
      <c r="D35" s="184" t="s">
        <v>120</v>
      </c>
      <c r="E35" s="184" t="s">
        <v>267</v>
      </c>
      <c r="F35" s="184" t="s">
        <v>268</v>
      </c>
      <c r="G35" s="184" t="s">
        <v>269</v>
      </c>
      <c r="H35" s="179">
        <v>570000</v>
      </c>
      <c r="I35" s="179">
        <v>570000</v>
      </c>
      <c r="J35" s="184"/>
      <c r="K35" s="184"/>
      <c r="L35" s="184"/>
      <c r="M35" s="179">
        <v>570000</v>
      </c>
      <c r="N35" s="184"/>
      <c r="O35" s="179"/>
      <c r="P35" s="179"/>
      <c r="Q35" s="179"/>
      <c r="R35" s="179"/>
      <c r="S35" s="179"/>
      <c r="T35" s="179"/>
      <c r="U35" s="179"/>
      <c r="V35" s="179"/>
      <c r="W35" s="179"/>
      <c r="X35" s="179"/>
      <c r="Y35" s="179"/>
      <c r="Z35" s="193"/>
    </row>
    <row r="36" customHeight="1" spans="1:26">
      <c r="A36" s="184" t="s">
        <v>72</v>
      </c>
      <c r="B36" s="184" t="s">
        <v>270</v>
      </c>
      <c r="C36" s="184" t="s">
        <v>271</v>
      </c>
      <c r="D36" s="184" t="s">
        <v>108</v>
      </c>
      <c r="E36" s="184" t="s">
        <v>209</v>
      </c>
      <c r="F36" s="184" t="s">
        <v>214</v>
      </c>
      <c r="G36" s="184" t="s">
        <v>215</v>
      </c>
      <c r="H36" s="179">
        <v>4138680</v>
      </c>
      <c r="I36" s="179">
        <v>4138680</v>
      </c>
      <c r="J36" s="184"/>
      <c r="K36" s="184"/>
      <c r="L36" s="184"/>
      <c r="M36" s="179">
        <v>4138680</v>
      </c>
      <c r="N36" s="184"/>
      <c r="O36" s="179"/>
      <c r="P36" s="179"/>
      <c r="Q36" s="179"/>
      <c r="R36" s="179"/>
      <c r="S36" s="179"/>
      <c r="T36" s="179"/>
      <c r="U36" s="179"/>
      <c r="V36" s="179"/>
      <c r="W36" s="179"/>
      <c r="X36" s="179"/>
      <c r="Y36" s="179"/>
      <c r="Z36" s="193"/>
    </row>
    <row r="37" customHeight="1" spans="1:26">
      <c r="A37" s="184" t="s">
        <v>72</v>
      </c>
      <c r="B37" s="184" t="s">
        <v>270</v>
      </c>
      <c r="C37" s="184" t="s">
        <v>271</v>
      </c>
      <c r="D37" s="184" t="s">
        <v>108</v>
      </c>
      <c r="E37" s="184" t="s">
        <v>209</v>
      </c>
      <c r="F37" s="184" t="s">
        <v>214</v>
      </c>
      <c r="G37" s="184" t="s">
        <v>215</v>
      </c>
      <c r="H37" s="179">
        <v>5070000</v>
      </c>
      <c r="I37" s="179">
        <v>5070000</v>
      </c>
      <c r="J37" s="184"/>
      <c r="K37" s="184"/>
      <c r="L37" s="184"/>
      <c r="M37" s="179">
        <v>5070000</v>
      </c>
      <c r="N37" s="184"/>
      <c r="O37" s="179"/>
      <c r="P37" s="179"/>
      <c r="Q37" s="179"/>
      <c r="R37" s="179"/>
      <c r="S37" s="179"/>
      <c r="T37" s="179"/>
      <c r="U37" s="179"/>
      <c r="V37" s="179"/>
      <c r="W37" s="179"/>
      <c r="X37" s="179"/>
      <c r="Y37" s="179"/>
      <c r="Z37" s="193"/>
    </row>
    <row r="38" customHeight="1" spans="1:26">
      <c r="A38" s="184" t="s">
        <v>72</v>
      </c>
      <c r="B38" s="184" t="s">
        <v>272</v>
      </c>
      <c r="C38" s="184" t="s">
        <v>273</v>
      </c>
      <c r="D38" s="184" t="s">
        <v>108</v>
      </c>
      <c r="E38" s="184" t="s">
        <v>209</v>
      </c>
      <c r="F38" s="184" t="s">
        <v>274</v>
      </c>
      <c r="G38" s="184" t="s">
        <v>275</v>
      </c>
      <c r="H38" s="179">
        <v>350000</v>
      </c>
      <c r="I38" s="179">
        <v>350000</v>
      </c>
      <c r="J38" s="184"/>
      <c r="K38" s="184"/>
      <c r="L38" s="184"/>
      <c r="M38" s="179">
        <v>350000</v>
      </c>
      <c r="N38" s="184"/>
      <c r="O38" s="179"/>
      <c r="P38" s="179"/>
      <c r="Q38" s="179"/>
      <c r="R38" s="179"/>
      <c r="S38" s="179"/>
      <c r="T38" s="179"/>
      <c r="U38" s="179"/>
      <c r="V38" s="179"/>
      <c r="W38" s="179"/>
      <c r="X38" s="179"/>
      <c r="Y38" s="179"/>
      <c r="Z38" s="193"/>
    </row>
    <row r="39" ht="17.25" customHeight="1" spans="1:25">
      <c r="A39" s="31" t="s">
        <v>177</v>
      </c>
      <c r="B39" s="185"/>
      <c r="C39" s="185"/>
      <c r="D39" s="185"/>
      <c r="E39" s="185"/>
      <c r="F39" s="185"/>
      <c r="G39" s="186"/>
      <c r="H39" s="187">
        <v>110171030</v>
      </c>
      <c r="I39" s="187">
        <v>110171030</v>
      </c>
      <c r="J39" s="190" t="s">
        <v>12</v>
      </c>
      <c r="K39" s="191" t="s">
        <v>12</v>
      </c>
      <c r="L39" s="191" t="s">
        <v>12</v>
      </c>
      <c r="M39" s="187">
        <v>110171030</v>
      </c>
      <c r="N39" s="191" t="s">
        <v>12</v>
      </c>
      <c r="O39" s="191">
        <v>0</v>
      </c>
      <c r="P39" s="191" t="s">
        <v>12</v>
      </c>
      <c r="Q39" s="191" t="s">
        <v>12</v>
      </c>
      <c r="R39" s="191" t="s">
        <v>12</v>
      </c>
      <c r="S39" s="191"/>
      <c r="T39" s="191" t="s">
        <v>12</v>
      </c>
      <c r="U39" s="191" t="s">
        <v>12</v>
      </c>
      <c r="V39" s="191" t="s">
        <v>12</v>
      </c>
      <c r="W39" s="191" t="s">
        <v>12</v>
      </c>
      <c r="X39" s="190" t="s">
        <v>12</v>
      </c>
      <c r="Y39" s="191" t="s">
        <v>12</v>
      </c>
    </row>
  </sheetData>
  <mergeCells count="31">
    <mergeCell ref="A2:Y2"/>
    <mergeCell ref="A3:G3"/>
    <mergeCell ref="H4:Y4"/>
    <mergeCell ref="I5:N5"/>
    <mergeCell ref="O5:Q5"/>
    <mergeCell ref="S5:Y5"/>
    <mergeCell ref="I6:J6"/>
    <mergeCell ref="A39:G39"/>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 ref="Y6:Y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ummaryRight="0"/>
    <pageSetUpPr fitToPage="1"/>
  </sheetPr>
  <dimension ref="A1:X58"/>
  <sheetViews>
    <sheetView topLeftCell="A14" workbookViewId="0">
      <selection activeCell="L38" sqref="L38"/>
    </sheetView>
  </sheetViews>
  <sheetFormatPr defaultColWidth="9.15238095238095" defaultRowHeight="14.25" customHeight="1"/>
  <cols>
    <col min="1" max="1" width="10.2761904761905" style="1" customWidth="1"/>
    <col min="2" max="2" width="31.4285714285714" style="1" customWidth="1"/>
    <col min="3" max="3" width="42.1428571428571" style="1" customWidth="1"/>
    <col min="4" max="4" width="36.8571428571429" style="1" customWidth="1"/>
    <col min="5" max="5" width="18.5714285714286" style="1" customWidth="1"/>
    <col min="6" max="6" width="20.5714285714286" style="1" customWidth="1"/>
    <col min="7" max="7" width="14.8571428571429" style="1" customWidth="1"/>
    <col min="8" max="8" width="19.8571428571429" style="1" customWidth="1"/>
    <col min="9" max="9" width="16.2857142857143" style="1" customWidth="1"/>
    <col min="10" max="10" width="20" style="1" customWidth="1"/>
    <col min="11" max="11" width="15.2190476190476" style="1" customWidth="1"/>
    <col min="12" max="14" width="12.2761904761905" style="1" customWidth="1"/>
    <col min="15" max="15" width="12.7238095238095" style="1" customWidth="1"/>
    <col min="16" max="16" width="11.152380952381" style="1" customWidth="1"/>
    <col min="17" max="17" width="16" style="1" customWidth="1"/>
    <col min="18" max="18" width="13.5714285714286" style="1" customWidth="1"/>
    <col min="19" max="19" width="10.2761904761905" style="1" customWidth="1"/>
    <col min="20" max="21" width="11.847619047619" style="1" customWidth="1"/>
    <col min="22" max="22" width="11.7238095238095" style="1" customWidth="1"/>
    <col min="23" max="23" width="16.4285714285714" style="1" customWidth="1"/>
    <col min="24" max="24" width="10.2761904761905" style="1" customWidth="1"/>
    <col min="25" max="25" width="9.15238095238095" style="1" customWidth="1"/>
    <col min="26" max="16384" width="9.15238095238095" style="1"/>
  </cols>
  <sheetData>
    <row r="1" ht="13.5" customHeight="1" spans="2:24">
      <c r="B1" s="171"/>
      <c r="E1" s="2"/>
      <c r="F1" s="2"/>
      <c r="G1" s="2"/>
      <c r="H1" s="2"/>
      <c r="I1" s="3"/>
      <c r="J1" s="3"/>
      <c r="K1" s="3"/>
      <c r="L1" s="3"/>
      <c r="M1" s="3"/>
      <c r="N1" s="3"/>
      <c r="O1" s="3"/>
      <c r="P1" s="3"/>
      <c r="Q1" s="3"/>
      <c r="U1" s="171"/>
      <c r="W1" s="40"/>
      <c r="X1" s="40" t="s">
        <v>276</v>
      </c>
    </row>
    <row r="2" ht="27.75" customHeight="1" spans="1:24">
      <c r="A2" s="5" t="s">
        <v>277</v>
      </c>
      <c r="B2" s="5"/>
      <c r="C2" s="5"/>
      <c r="D2" s="5"/>
      <c r="E2" s="5"/>
      <c r="F2" s="5"/>
      <c r="G2" s="5"/>
      <c r="H2" s="5"/>
      <c r="I2" s="5"/>
      <c r="J2" s="5"/>
      <c r="K2" s="5"/>
      <c r="L2" s="5"/>
      <c r="M2" s="5"/>
      <c r="N2" s="5"/>
      <c r="O2" s="5"/>
      <c r="P2" s="5"/>
      <c r="Q2" s="5"/>
      <c r="R2" s="5"/>
      <c r="S2" s="5"/>
      <c r="T2" s="5"/>
      <c r="U2" s="5"/>
      <c r="V2" s="5"/>
      <c r="W2" s="5"/>
      <c r="X2" s="5"/>
    </row>
    <row r="3" ht="13.5" customHeight="1" spans="1:24">
      <c r="A3" s="6" t="s">
        <v>3</v>
      </c>
      <c r="B3" s="7"/>
      <c r="C3" s="7"/>
      <c r="D3" s="7"/>
      <c r="E3" s="7"/>
      <c r="F3" s="7"/>
      <c r="G3" s="7"/>
      <c r="H3" s="7"/>
      <c r="I3" s="8"/>
      <c r="J3" s="8"/>
      <c r="K3" s="8"/>
      <c r="L3" s="8"/>
      <c r="M3" s="8"/>
      <c r="N3" s="8"/>
      <c r="O3" s="8"/>
      <c r="P3" s="8"/>
      <c r="Q3" s="8"/>
      <c r="U3" s="171"/>
      <c r="W3" s="122"/>
      <c r="X3" s="122" t="s">
        <v>180</v>
      </c>
    </row>
    <row r="4" ht="21.75" customHeight="1" spans="1:24">
      <c r="A4" s="10" t="s">
        <v>278</v>
      </c>
      <c r="B4" s="11" t="s">
        <v>190</v>
      </c>
      <c r="C4" s="10" t="s">
        <v>191</v>
      </c>
      <c r="D4" s="10" t="s">
        <v>189</v>
      </c>
      <c r="E4" s="11" t="s">
        <v>192</v>
      </c>
      <c r="F4" s="11" t="s">
        <v>193</v>
      </c>
      <c r="G4" s="11" t="s">
        <v>279</v>
      </c>
      <c r="H4" s="11" t="s">
        <v>280</v>
      </c>
      <c r="I4" s="17" t="s">
        <v>57</v>
      </c>
      <c r="J4" s="12" t="s">
        <v>281</v>
      </c>
      <c r="K4" s="13"/>
      <c r="L4" s="13"/>
      <c r="M4" s="14"/>
      <c r="N4" s="12" t="s">
        <v>198</v>
      </c>
      <c r="O4" s="13"/>
      <c r="P4" s="14"/>
      <c r="Q4" s="11" t="s">
        <v>63</v>
      </c>
      <c r="R4" s="12" t="s">
        <v>64</v>
      </c>
      <c r="S4" s="13"/>
      <c r="T4" s="13"/>
      <c r="U4" s="13"/>
      <c r="V4" s="13"/>
      <c r="W4" s="13"/>
      <c r="X4" s="14"/>
    </row>
    <row r="5" ht="21.75" customHeight="1" spans="1:24">
      <c r="A5" s="15"/>
      <c r="B5" s="25"/>
      <c r="C5" s="15"/>
      <c r="D5" s="15"/>
      <c r="E5" s="16"/>
      <c r="F5" s="16"/>
      <c r="G5" s="16"/>
      <c r="H5" s="16"/>
      <c r="I5" s="25"/>
      <c r="J5" s="176" t="s">
        <v>60</v>
      </c>
      <c r="K5" s="177"/>
      <c r="L5" s="11" t="s">
        <v>61</v>
      </c>
      <c r="M5" s="11" t="s">
        <v>62</v>
      </c>
      <c r="N5" s="11" t="s">
        <v>60</v>
      </c>
      <c r="O5" s="11" t="s">
        <v>61</v>
      </c>
      <c r="P5" s="11" t="s">
        <v>62</v>
      </c>
      <c r="Q5" s="16"/>
      <c r="R5" s="11" t="s">
        <v>59</v>
      </c>
      <c r="S5" s="11" t="s">
        <v>65</v>
      </c>
      <c r="T5" s="11" t="s">
        <v>204</v>
      </c>
      <c r="U5" s="11" t="s">
        <v>67</v>
      </c>
      <c r="V5" s="11" t="s">
        <v>68</v>
      </c>
      <c r="W5" s="11" t="s">
        <v>69</v>
      </c>
      <c r="X5" s="11" t="s">
        <v>70</v>
      </c>
    </row>
    <row r="6" ht="21" customHeight="1" spans="1:24">
      <c r="A6" s="25"/>
      <c r="B6" s="25"/>
      <c r="C6" s="25"/>
      <c r="D6" s="25"/>
      <c r="E6" s="25"/>
      <c r="F6" s="25"/>
      <c r="G6" s="25"/>
      <c r="H6" s="25"/>
      <c r="I6" s="25"/>
      <c r="J6" s="178" t="s">
        <v>59</v>
      </c>
      <c r="K6" s="97"/>
      <c r="L6" s="25"/>
      <c r="M6" s="25"/>
      <c r="N6" s="25"/>
      <c r="O6" s="25"/>
      <c r="P6" s="25"/>
      <c r="Q6" s="25"/>
      <c r="R6" s="25"/>
      <c r="S6" s="25"/>
      <c r="T6" s="25"/>
      <c r="U6" s="25"/>
      <c r="V6" s="25"/>
      <c r="W6" s="16"/>
      <c r="X6" s="25"/>
    </row>
    <row r="7" ht="39.75" customHeight="1" spans="1:24">
      <c r="A7" s="18"/>
      <c r="B7" s="20"/>
      <c r="C7" s="18"/>
      <c r="D7" s="18"/>
      <c r="E7" s="19"/>
      <c r="F7" s="19"/>
      <c r="G7" s="19"/>
      <c r="H7" s="19"/>
      <c r="I7" s="20"/>
      <c r="J7" s="46" t="s">
        <v>59</v>
      </c>
      <c r="K7" s="46" t="s">
        <v>282</v>
      </c>
      <c r="L7" s="19"/>
      <c r="M7" s="19"/>
      <c r="N7" s="19"/>
      <c r="O7" s="19"/>
      <c r="P7" s="19"/>
      <c r="Q7" s="19"/>
      <c r="R7" s="19"/>
      <c r="S7" s="19"/>
      <c r="T7" s="19"/>
      <c r="U7" s="20"/>
      <c r="V7" s="19"/>
      <c r="W7" s="19"/>
      <c r="X7" s="19"/>
    </row>
    <row r="8" ht="15" customHeight="1" spans="1:24">
      <c r="A8" s="21">
        <v>1</v>
      </c>
      <c r="B8" s="21">
        <v>2</v>
      </c>
      <c r="C8" s="21">
        <v>3</v>
      </c>
      <c r="D8" s="21">
        <v>4</v>
      </c>
      <c r="E8" s="21">
        <v>5</v>
      </c>
      <c r="F8" s="21">
        <v>6</v>
      </c>
      <c r="G8" s="21">
        <v>7</v>
      </c>
      <c r="H8" s="21">
        <v>8</v>
      </c>
      <c r="I8" s="21">
        <v>9</v>
      </c>
      <c r="J8" s="21">
        <v>10</v>
      </c>
      <c r="K8" s="21">
        <v>11</v>
      </c>
      <c r="L8" s="22">
        <v>12</v>
      </c>
      <c r="M8" s="22">
        <v>13</v>
      </c>
      <c r="N8" s="22">
        <v>14</v>
      </c>
      <c r="O8" s="22">
        <v>15</v>
      </c>
      <c r="P8" s="22">
        <v>16</v>
      </c>
      <c r="Q8" s="22">
        <v>17</v>
      </c>
      <c r="R8" s="22">
        <v>18</v>
      </c>
      <c r="S8" s="22">
        <v>19</v>
      </c>
      <c r="T8" s="22">
        <v>20</v>
      </c>
      <c r="U8" s="21">
        <v>21</v>
      </c>
      <c r="V8" s="21">
        <v>22</v>
      </c>
      <c r="W8" s="22">
        <v>23</v>
      </c>
      <c r="X8" s="21">
        <v>24</v>
      </c>
    </row>
    <row r="9" ht="15" customHeight="1" spans="1:24">
      <c r="A9" s="23" t="s">
        <v>283</v>
      </c>
      <c r="B9" s="23" t="s">
        <v>284</v>
      </c>
      <c r="C9" s="23" t="s">
        <v>285</v>
      </c>
      <c r="D9" s="23" t="s">
        <v>72</v>
      </c>
      <c r="E9" s="23" t="s">
        <v>110</v>
      </c>
      <c r="F9" s="23" t="s">
        <v>286</v>
      </c>
      <c r="G9" s="23" t="s">
        <v>287</v>
      </c>
      <c r="H9" s="23" t="s">
        <v>288</v>
      </c>
      <c r="I9" s="24">
        <v>4541200</v>
      </c>
      <c r="J9" s="24">
        <v>4541200</v>
      </c>
      <c r="K9" s="24">
        <v>4541200</v>
      </c>
      <c r="L9" s="179"/>
      <c r="M9" s="179"/>
      <c r="N9" s="179"/>
      <c r="O9" s="179"/>
      <c r="P9" s="179"/>
      <c r="Q9" s="179"/>
      <c r="R9" s="179"/>
      <c r="S9" s="179"/>
      <c r="T9" s="179"/>
      <c r="U9" s="24"/>
      <c r="V9" s="24"/>
      <c r="W9" s="179"/>
      <c r="X9" s="24"/>
    </row>
    <row r="10" ht="15" customHeight="1" spans="1:24">
      <c r="A10" s="23" t="s">
        <v>283</v>
      </c>
      <c r="B10" s="23" t="s">
        <v>289</v>
      </c>
      <c r="C10" s="23" t="s">
        <v>290</v>
      </c>
      <c r="D10" s="23" t="s">
        <v>72</v>
      </c>
      <c r="E10" s="23" t="s">
        <v>110</v>
      </c>
      <c r="F10" s="23" t="s">
        <v>286</v>
      </c>
      <c r="G10" s="23" t="s">
        <v>243</v>
      </c>
      <c r="H10" s="23" t="s">
        <v>244</v>
      </c>
      <c r="I10" s="24">
        <v>320000</v>
      </c>
      <c r="J10" s="24">
        <v>320000</v>
      </c>
      <c r="K10" s="24">
        <v>320000</v>
      </c>
      <c r="L10" s="179"/>
      <c r="M10" s="179"/>
      <c r="N10" s="179"/>
      <c r="O10" s="179"/>
      <c r="P10" s="179"/>
      <c r="Q10" s="179"/>
      <c r="R10" s="179"/>
      <c r="S10" s="179"/>
      <c r="T10" s="179"/>
      <c r="U10" s="24"/>
      <c r="V10" s="24"/>
      <c r="W10" s="179"/>
      <c r="X10" s="24"/>
    </row>
    <row r="11" ht="15" customHeight="1" spans="1:24">
      <c r="A11" s="23" t="s">
        <v>283</v>
      </c>
      <c r="B11" s="23" t="s">
        <v>289</v>
      </c>
      <c r="C11" s="23" t="s">
        <v>290</v>
      </c>
      <c r="D11" s="23" t="s">
        <v>72</v>
      </c>
      <c r="E11" s="23" t="s">
        <v>110</v>
      </c>
      <c r="F11" s="23" t="s">
        <v>286</v>
      </c>
      <c r="G11" s="23" t="s">
        <v>291</v>
      </c>
      <c r="H11" s="23" t="s">
        <v>292</v>
      </c>
      <c r="I11" s="24">
        <v>460000</v>
      </c>
      <c r="J11" s="24">
        <v>460000</v>
      </c>
      <c r="K11" s="24">
        <v>460000</v>
      </c>
      <c r="L11" s="179"/>
      <c r="M11" s="179"/>
      <c r="N11" s="179"/>
      <c r="O11" s="179"/>
      <c r="P11" s="179"/>
      <c r="Q11" s="179"/>
      <c r="R11" s="179"/>
      <c r="S11" s="179"/>
      <c r="T11" s="179"/>
      <c r="U11" s="24"/>
      <c r="V11" s="24"/>
      <c r="W11" s="179"/>
      <c r="X11" s="24"/>
    </row>
    <row r="12" ht="15" customHeight="1" spans="1:24">
      <c r="A12" s="23" t="s">
        <v>283</v>
      </c>
      <c r="B12" s="23" t="s">
        <v>293</v>
      </c>
      <c r="C12" s="23" t="s">
        <v>294</v>
      </c>
      <c r="D12" s="23" t="s">
        <v>72</v>
      </c>
      <c r="E12" s="23" t="s">
        <v>110</v>
      </c>
      <c r="F12" s="23" t="s">
        <v>286</v>
      </c>
      <c r="G12" s="23" t="s">
        <v>291</v>
      </c>
      <c r="H12" s="23" t="s">
        <v>292</v>
      </c>
      <c r="I12" s="24">
        <v>300000</v>
      </c>
      <c r="J12" s="24">
        <v>300000</v>
      </c>
      <c r="K12" s="24">
        <v>300000</v>
      </c>
      <c r="L12" s="179"/>
      <c r="M12" s="179"/>
      <c r="N12" s="179"/>
      <c r="O12" s="179"/>
      <c r="P12" s="179"/>
      <c r="Q12" s="179"/>
      <c r="R12" s="179"/>
      <c r="S12" s="179"/>
      <c r="T12" s="179"/>
      <c r="U12" s="24"/>
      <c r="V12" s="24"/>
      <c r="W12" s="179"/>
      <c r="X12" s="24"/>
    </row>
    <row r="13" ht="15" customHeight="1" spans="1:24">
      <c r="A13" s="23" t="s">
        <v>283</v>
      </c>
      <c r="B13" s="23" t="s">
        <v>295</v>
      </c>
      <c r="C13" s="23" t="s">
        <v>296</v>
      </c>
      <c r="D13" s="23" t="s">
        <v>72</v>
      </c>
      <c r="E13" s="23" t="s">
        <v>110</v>
      </c>
      <c r="F13" s="23" t="s">
        <v>286</v>
      </c>
      <c r="G13" s="23" t="s">
        <v>243</v>
      </c>
      <c r="H13" s="23" t="s">
        <v>244</v>
      </c>
      <c r="I13" s="24">
        <v>400000</v>
      </c>
      <c r="J13" s="24">
        <v>400000</v>
      </c>
      <c r="K13" s="24">
        <v>400000</v>
      </c>
      <c r="L13" s="179"/>
      <c r="M13" s="179"/>
      <c r="N13" s="179"/>
      <c r="O13" s="179"/>
      <c r="P13" s="179"/>
      <c r="Q13" s="179"/>
      <c r="R13" s="179"/>
      <c r="S13" s="179"/>
      <c r="T13" s="179"/>
      <c r="U13" s="24"/>
      <c r="V13" s="24"/>
      <c r="W13" s="179"/>
      <c r="X13" s="24"/>
    </row>
    <row r="14" ht="15" customHeight="1" spans="1:24">
      <c r="A14" s="23" t="s">
        <v>283</v>
      </c>
      <c r="B14" s="23" t="s">
        <v>295</v>
      </c>
      <c r="C14" s="23" t="s">
        <v>296</v>
      </c>
      <c r="D14" s="23" t="s">
        <v>72</v>
      </c>
      <c r="E14" s="23" t="s">
        <v>110</v>
      </c>
      <c r="F14" s="23" t="s">
        <v>286</v>
      </c>
      <c r="G14" s="23" t="s">
        <v>251</v>
      </c>
      <c r="H14" s="23" t="s">
        <v>252</v>
      </c>
      <c r="I14" s="24">
        <v>50000</v>
      </c>
      <c r="J14" s="24">
        <v>50000</v>
      </c>
      <c r="K14" s="24">
        <v>50000</v>
      </c>
      <c r="L14" s="179"/>
      <c r="M14" s="179"/>
      <c r="N14" s="179"/>
      <c r="O14" s="179"/>
      <c r="P14" s="179"/>
      <c r="Q14" s="179"/>
      <c r="R14" s="179"/>
      <c r="S14" s="179"/>
      <c r="T14" s="179"/>
      <c r="U14" s="24"/>
      <c r="V14" s="24"/>
      <c r="W14" s="179"/>
      <c r="X14" s="24"/>
    </row>
    <row r="15" ht="15" customHeight="1" spans="1:24">
      <c r="A15" s="23" t="s">
        <v>283</v>
      </c>
      <c r="B15" s="23" t="s">
        <v>295</v>
      </c>
      <c r="C15" s="23" t="s">
        <v>296</v>
      </c>
      <c r="D15" s="23" t="s">
        <v>72</v>
      </c>
      <c r="E15" s="23" t="s">
        <v>110</v>
      </c>
      <c r="F15" s="23" t="s">
        <v>286</v>
      </c>
      <c r="G15" s="23" t="s">
        <v>297</v>
      </c>
      <c r="H15" s="23" t="s">
        <v>298</v>
      </c>
      <c r="I15" s="24">
        <v>1090128</v>
      </c>
      <c r="J15" s="24">
        <v>1090128</v>
      </c>
      <c r="K15" s="24">
        <v>1090128</v>
      </c>
      <c r="L15" s="179"/>
      <c r="M15" s="179"/>
      <c r="N15" s="179"/>
      <c r="O15" s="179"/>
      <c r="P15" s="179"/>
      <c r="Q15" s="179"/>
      <c r="R15" s="179"/>
      <c r="S15" s="179"/>
      <c r="T15" s="179"/>
      <c r="U15" s="24"/>
      <c r="V15" s="24"/>
      <c r="W15" s="179"/>
      <c r="X15" s="24"/>
    </row>
    <row r="16" ht="15" customHeight="1" spans="1:24">
      <c r="A16" s="23" t="s">
        <v>283</v>
      </c>
      <c r="B16" s="23" t="s">
        <v>295</v>
      </c>
      <c r="C16" s="23" t="s">
        <v>296</v>
      </c>
      <c r="D16" s="23" t="s">
        <v>72</v>
      </c>
      <c r="E16" s="23" t="s">
        <v>110</v>
      </c>
      <c r="F16" s="23" t="s">
        <v>286</v>
      </c>
      <c r="G16" s="23" t="s">
        <v>291</v>
      </c>
      <c r="H16" s="23" t="s">
        <v>292</v>
      </c>
      <c r="I16" s="24">
        <v>1053800</v>
      </c>
      <c r="J16" s="24">
        <v>1053800</v>
      </c>
      <c r="K16" s="24">
        <v>1053800</v>
      </c>
      <c r="L16" s="179"/>
      <c r="M16" s="179"/>
      <c r="N16" s="179"/>
      <c r="O16" s="179"/>
      <c r="P16" s="179"/>
      <c r="Q16" s="179"/>
      <c r="R16" s="179"/>
      <c r="S16" s="179"/>
      <c r="T16" s="179"/>
      <c r="U16" s="24"/>
      <c r="V16" s="24"/>
      <c r="W16" s="179"/>
      <c r="X16" s="24"/>
    </row>
    <row r="17" ht="15" customHeight="1" spans="1:24">
      <c r="A17" s="23" t="s">
        <v>283</v>
      </c>
      <c r="B17" s="23" t="s">
        <v>295</v>
      </c>
      <c r="C17" s="23" t="s">
        <v>296</v>
      </c>
      <c r="D17" s="23" t="s">
        <v>72</v>
      </c>
      <c r="E17" s="23" t="s">
        <v>110</v>
      </c>
      <c r="F17" s="23" t="s">
        <v>286</v>
      </c>
      <c r="G17" s="23" t="s">
        <v>232</v>
      </c>
      <c r="H17" s="23" t="s">
        <v>233</v>
      </c>
      <c r="I17" s="24">
        <v>100000</v>
      </c>
      <c r="J17" s="24">
        <v>100000</v>
      </c>
      <c r="K17" s="24">
        <v>100000</v>
      </c>
      <c r="L17" s="179"/>
      <c r="M17" s="179"/>
      <c r="N17" s="179"/>
      <c r="O17" s="179"/>
      <c r="P17" s="179"/>
      <c r="Q17" s="179"/>
      <c r="R17" s="179"/>
      <c r="S17" s="179"/>
      <c r="T17" s="179"/>
      <c r="U17" s="24"/>
      <c r="V17" s="24"/>
      <c r="W17" s="179"/>
      <c r="X17" s="24"/>
    </row>
    <row r="18" ht="15" customHeight="1" spans="1:24">
      <c r="A18" s="23" t="s">
        <v>283</v>
      </c>
      <c r="B18" s="23" t="s">
        <v>299</v>
      </c>
      <c r="C18" s="23" t="s">
        <v>300</v>
      </c>
      <c r="D18" s="23" t="s">
        <v>72</v>
      </c>
      <c r="E18" s="23" t="s">
        <v>110</v>
      </c>
      <c r="F18" s="23" t="s">
        <v>286</v>
      </c>
      <c r="G18" s="23" t="s">
        <v>297</v>
      </c>
      <c r="H18" s="23" t="s">
        <v>298</v>
      </c>
      <c r="I18" s="24">
        <v>926000</v>
      </c>
      <c r="J18" s="24">
        <v>926000</v>
      </c>
      <c r="K18" s="24">
        <v>926000</v>
      </c>
      <c r="L18" s="179"/>
      <c r="M18" s="179"/>
      <c r="N18" s="179"/>
      <c r="O18" s="179"/>
      <c r="P18" s="179"/>
      <c r="Q18" s="179"/>
      <c r="R18" s="179"/>
      <c r="S18" s="179"/>
      <c r="T18" s="179"/>
      <c r="U18" s="24"/>
      <c r="V18" s="24"/>
      <c r="W18" s="179"/>
      <c r="X18" s="24"/>
    </row>
    <row r="19" ht="15" customHeight="1" spans="1:24">
      <c r="A19" s="23" t="s">
        <v>283</v>
      </c>
      <c r="B19" s="23" t="s">
        <v>301</v>
      </c>
      <c r="C19" s="23" t="s">
        <v>302</v>
      </c>
      <c r="D19" s="23" t="s">
        <v>72</v>
      </c>
      <c r="E19" s="23" t="s">
        <v>110</v>
      </c>
      <c r="F19" s="23" t="s">
        <v>286</v>
      </c>
      <c r="G19" s="23" t="s">
        <v>291</v>
      </c>
      <c r="H19" s="23" t="s">
        <v>292</v>
      </c>
      <c r="I19" s="24">
        <v>200000</v>
      </c>
      <c r="J19" s="24">
        <v>200000</v>
      </c>
      <c r="K19" s="24">
        <v>200000</v>
      </c>
      <c r="L19" s="179"/>
      <c r="M19" s="179"/>
      <c r="N19" s="179"/>
      <c r="O19" s="179"/>
      <c r="P19" s="179"/>
      <c r="Q19" s="179"/>
      <c r="R19" s="179"/>
      <c r="S19" s="179"/>
      <c r="T19" s="179"/>
      <c r="U19" s="24"/>
      <c r="V19" s="24"/>
      <c r="W19" s="179"/>
      <c r="X19" s="24"/>
    </row>
    <row r="20" ht="15" customHeight="1" spans="1:24">
      <c r="A20" s="23" t="s">
        <v>283</v>
      </c>
      <c r="B20" s="23" t="s">
        <v>303</v>
      </c>
      <c r="C20" s="23" t="s">
        <v>304</v>
      </c>
      <c r="D20" s="23" t="s">
        <v>72</v>
      </c>
      <c r="E20" s="23" t="s">
        <v>110</v>
      </c>
      <c r="F20" s="23" t="s">
        <v>286</v>
      </c>
      <c r="G20" s="23" t="s">
        <v>297</v>
      </c>
      <c r="H20" s="23" t="s">
        <v>298</v>
      </c>
      <c r="I20" s="24">
        <v>1293971</v>
      </c>
      <c r="J20" s="24">
        <v>1293971</v>
      </c>
      <c r="K20" s="24">
        <v>1293971</v>
      </c>
      <c r="L20" s="179"/>
      <c r="M20" s="179"/>
      <c r="N20" s="179"/>
      <c r="O20" s="179"/>
      <c r="P20" s="179"/>
      <c r="Q20" s="179"/>
      <c r="R20" s="179"/>
      <c r="S20" s="179"/>
      <c r="T20" s="179"/>
      <c r="U20" s="24"/>
      <c r="V20" s="24"/>
      <c r="W20" s="179"/>
      <c r="X20" s="24"/>
    </row>
    <row r="21" ht="15" customHeight="1" spans="1:24">
      <c r="A21" s="23" t="s">
        <v>283</v>
      </c>
      <c r="B21" s="23" t="s">
        <v>303</v>
      </c>
      <c r="C21" s="23" t="s">
        <v>304</v>
      </c>
      <c r="D21" s="23" t="s">
        <v>72</v>
      </c>
      <c r="E21" s="23" t="s">
        <v>110</v>
      </c>
      <c r="F21" s="23" t="s">
        <v>286</v>
      </c>
      <c r="G21" s="23" t="s">
        <v>291</v>
      </c>
      <c r="H21" s="23" t="s">
        <v>292</v>
      </c>
      <c r="I21" s="24">
        <v>3240820.33</v>
      </c>
      <c r="J21" s="24">
        <v>3240820.33</v>
      </c>
      <c r="K21" s="24">
        <v>3240820.33</v>
      </c>
      <c r="L21" s="179"/>
      <c r="M21" s="179"/>
      <c r="N21" s="179"/>
      <c r="O21" s="179"/>
      <c r="P21" s="179"/>
      <c r="Q21" s="179"/>
      <c r="R21" s="179"/>
      <c r="S21" s="179"/>
      <c r="T21" s="179"/>
      <c r="U21" s="24"/>
      <c r="V21" s="24"/>
      <c r="W21" s="179"/>
      <c r="X21" s="24"/>
    </row>
    <row r="22" ht="15" customHeight="1" spans="1:24">
      <c r="A22" s="23" t="s">
        <v>283</v>
      </c>
      <c r="B22" s="23" t="s">
        <v>305</v>
      </c>
      <c r="C22" s="23" t="s">
        <v>306</v>
      </c>
      <c r="D22" s="23" t="s">
        <v>72</v>
      </c>
      <c r="E22" s="23" t="s">
        <v>110</v>
      </c>
      <c r="F22" s="23" t="s">
        <v>286</v>
      </c>
      <c r="G22" s="23" t="s">
        <v>253</v>
      </c>
      <c r="H22" s="23" t="s">
        <v>254</v>
      </c>
      <c r="I22" s="24">
        <v>600000</v>
      </c>
      <c r="J22" s="24">
        <v>600000</v>
      </c>
      <c r="K22" s="24">
        <v>600000</v>
      </c>
      <c r="L22" s="179"/>
      <c r="M22" s="179"/>
      <c r="N22" s="179"/>
      <c r="O22" s="179"/>
      <c r="P22" s="179"/>
      <c r="Q22" s="179"/>
      <c r="R22" s="179"/>
      <c r="S22" s="179"/>
      <c r="T22" s="179"/>
      <c r="U22" s="24"/>
      <c r="V22" s="24"/>
      <c r="W22" s="179"/>
      <c r="X22" s="24"/>
    </row>
    <row r="23" ht="15" customHeight="1" spans="1:24">
      <c r="A23" s="23" t="s">
        <v>283</v>
      </c>
      <c r="B23" s="23" t="s">
        <v>305</v>
      </c>
      <c r="C23" s="23" t="s">
        <v>306</v>
      </c>
      <c r="D23" s="23" t="s">
        <v>72</v>
      </c>
      <c r="E23" s="23" t="s">
        <v>110</v>
      </c>
      <c r="F23" s="23" t="s">
        <v>286</v>
      </c>
      <c r="G23" s="23" t="s">
        <v>307</v>
      </c>
      <c r="H23" s="23" t="s">
        <v>308</v>
      </c>
      <c r="I23" s="24">
        <v>220000</v>
      </c>
      <c r="J23" s="24">
        <v>220000</v>
      </c>
      <c r="K23" s="24">
        <v>220000</v>
      </c>
      <c r="L23" s="179"/>
      <c r="M23" s="179"/>
      <c r="N23" s="179"/>
      <c r="O23" s="179"/>
      <c r="P23" s="179"/>
      <c r="Q23" s="179"/>
      <c r="R23" s="179"/>
      <c r="S23" s="179"/>
      <c r="T23" s="179"/>
      <c r="U23" s="24"/>
      <c r="V23" s="24"/>
      <c r="W23" s="179"/>
      <c r="X23" s="24"/>
    </row>
    <row r="24" ht="15" customHeight="1" spans="1:24">
      <c r="A24" s="23" t="s">
        <v>283</v>
      </c>
      <c r="B24" s="23" t="s">
        <v>305</v>
      </c>
      <c r="C24" s="23" t="s">
        <v>306</v>
      </c>
      <c r="D24" s="23" t="s">
        <v>72</v>
      </c>
      <c r="E24" s="23" t="s">
        <v>110</v>
      </c>
      <c r="F24" s="23" t="s">
        <v>286</v>
      </c>
      <c r="G24" s="23" t="s">
        <v>291</v>
      </c>
      <c r="H24" s="23" t="s">
        <v>292</v>
      </c>
      <c r="I24" s="24">
        <v>1450000</v>
      </c>
      <c r="J24" s="24">
        <v>1450000</v>
      </c>
      <c r="K24" s="24">
        <v>1450000</v>
      </c>
      <c r="L24" s="179"/>
      <c r="M24" s="179"/>
      <c r="N24" s="179"/>
      <c r="O24" s="179"/>
      <c r="P24" s="179"/>
      <c r="Q24" s="179"/>
      <c r="R24" s="179"/>
      <c r="S24" s="179"/>
      <c r="T24" s="179"/>
      <c r="U24" s="24"/>
      <c r="V24" s="24"/>
      <c r="W24" s="179"/>
      <c r="X24" s="24"/>
    </row>
    <row r="25" ht="15" customHeight="1" spans="1:24">
      <c r="A25" s="23" t="s">
        <v>283</v>
      </c>
      <c r="B25" s="23" t="s">
        <v>305</v>
      </c>
      <c r="C25" s="23" t="s">
        <v>306</v>
      </c>
      <c r="D25" s="23" t="s">
        <v>72</v>
      </c>
      <c r="E25" s="23" t="s">
        <v>110</v>
      </c>
      <c r="F25" s="23" t="s">
        <v>286</v>
      </c>
      <c r="G25" s="23" t="s">
        <v>291</v>
      </c>
      <c r="H25" s="23" t="s">
        <v>292</v>
      </c>
      <c r="I25" s="24">
        <v>5251579</v>
      </c>
      <c r="J25" s="24">
        <v>5251579</v>
      </c>
      <c r="K25" s="24">
        <v>5251579</v>
      </c>
      <c r="L25" s="179"/>
      <c r="M25" s="179"/>
      <c r="N25" s="179"/>
      <c r="O25" s="179"/>
      <c r="P25" s="179"/>
      <c r="Q25" s="179"/>
      <c r="R25" s="179"/>
      <c r="S25" s="179"/>
      <c r="T25" s="179"/>
      <c r="U25" s="24"/>
      <c r="V25" s="24"/>
      <c r="W25" s="179"/>
      <c r="X25" s="24"/>
    </row>
    <row r="26" ht="15" customHeight="1" spans="1:24">
      <c r="A26" s="23" t="s">
        <v>283</v>
      </c>
      <c r="B26" s="23" t="s">
        <v>305</v>
      </c>
      <c r="C26" s="23" t="s">
        <v>306</v>
      </c>
      <c r="D26" s="23" t="s">
        <v>72</v>
      </c>
      <c r="E26" s="23" t="s">
        <v>110</v>
      </c>
      <c r="F26" s="23" t="s">
        <v>286</v>
      </c>
      <c r="G26" s="23" t="s">
        <v>309</v>
      </c>
      <c r="H26" s="23" t="s">
        <v>310</v>
      </c>
      <c r="I26" s="24">
        <v>75000</v>
      </c>
      <c r="J26" s="24">
        <v>75000</v>
      </c>
      <c r="K26" s="24">
        <v>75000</v>
      </c>
      <c r="L26" s="179"/>
      <c r="M26" s="179"/>
      <c r="N26" s="179"/>
      <c r="O26" s="179"/>
      <c r="P26" s="179"/>
      <c r="Q26" s="179"/>
      <c r="R26" s="179"/>
      <c r="S26" s="179"/>
      <c r="T26" s="179"/>
      <c r="U26" s="24"/>
      <c r="V26" s="24"/>
      <c r="W26" s="179"/>
      <c r="X26" s="24"/>
    </row>
    <row r="27" ht="15" customHeight="1" spans="1:24">
      <c r="A27" s="23" t="s">
        <v>283</v>
      </c>
      <c r="B27" s="23" t="s">
        <v>305</v>
      </c>
      <c r="C27" s="23" t="s">
        <v>306</v>
      </c>
      <c r="D27" s="23" t="s">
        <v>72</v>
      </c>
      <c r="E27" s="23" t="s">
        <v>110</v>
      </c>
      <c r="F27" s="23" t="s">
        <v>286</v>
      </c>
      <c r="G27" s="23" t="s">
        <v>309</v>
      </c>
      <c r="H27" s="23" t="s">
        <v>310</v>
      </c>
      <c r="I27" s="24">
        <v>989800</v>
      </c>
      <c r="J27" s="24">
        <v>989800</v>
      </c>
      <c r="K27" s="24">
        <v>989800</v>
      </c>
      <c r="L27" s="179"/>
      <c r="M27" s="179"/>
      <c r="N27" s="179"/>
      <c r="O27" s="179"/>
      <c r="P27" s="179"/>
      <c r="Q27" s="179"/>
      <c r="R27" s="179"/>
      <c r="S27" s="179"/>
      <c r="T27" s="179"/>
      <c r="U27" s="24"/>
      <c r="V27" s="24"/>
      <c r="W27" s="179"/>
      <c r="X27" s="24"/>
    </row>
    <row r="28" ht="15" customHeight="1" spans="1:24">
      <c r="A28" s="23" t="s">
        <v>283</v>
      </c>
      <c r="B28" s="23" t="s">
        <v>305</v>
      </c>
      <c r="C28" s="23" t="s">
        <v>306</v>
      </c>
      <c r="D28" s="23" t="s">
        <v>72</v>
      </c>
      <c r="E28" s="23" t="s">
        <v>110</v>
      </c>
      <c r="F28" s="23" t="s">
        <v>286</v>
      </c>
      <c r="G28" s="23" t="s">
        <v>311</v>
      </c>
      <c r="H28" s="23" t="s">
        <v>312</v>
      </c>
      <c r="I28" s="24">
        <v>2601620</v>
      </c>
      <c r="J28" s="24">
        <v>2601620</v>
      </c>
      <c r="K28" s="24">
        <v>2601620</v>
      </c>
      <c r="L28" s="179"/>
      <c r="M28" s="179"/>
      <c r="N28" s="179"/>
      <c r="O28" s="179"/>
      <c r="P28" s="179"/>
      <c r="Q28" s="179"/>
      <c r="R28" s="179"/>
      <c r="S28" s="179"/>
      <c r="T28" s="179"/>
      <c r="U28" s="24"/>
      <c r="V28" s="24"/>
      <c r="W28" s="179"/>
      <c r="X28" s="24"/>
    </row>
    <row r="29" ht="15" customHeight="1" spans="1:24">
      <c r="A29" s="23" t="s">
        <v>283</v>
      </c>
      <c r="B29" s="23" t="s">
        <v>305</v>
      </c>
      <c r="C29" s="23" t="s">
        <v>306</v>
      </c>
      <c r="D29" s="23" t="s">
        <v>72</v>
      </c>
      <c r="E29" s="23" t="s">
        <v>112</v>
      </c>
      <c r="F29" s="23" t="s">
        <v>313</v>
      </c>
      <c r="G29" s="23" t="s">
        <v>311</v>
      </c>
      <c r="H29" s="23" t="s">
        <v>312</v>
      </c>
      <c r="I29" s="24">
        <v>1000</v>
      </c>
      <c r="J29" s="24">
        <v>1000</v>
      </c>
      <c r="K29" s="24">
        <v>1000</v>
      </c>
      <c r="L29" s="179"/>
      <c r="M29" s="179"/>
      <c r="N29" s="179"/>
      <c r="O29" s="179"/>
      <c r="P29" s="179"/>
      <c r="Q29" s="179"/>
      <c r="R29" s="179"/>
      <c r="S29" s="179"/>
      <c r="T29" s="179"/>
      <c r="U29" s="24"/>
      <c r="V29" s="24"/>
      <c r="W29" s="179"/>
      <c r="X29" s="24"/>
    </row>
    <row r="30" ht="15" customHeight="1" spans="1:24">
      <c r="A30" s="23" t="s">
        <v>283</v>
      </c>
      <c r="B30" s="23" t="s">
        <v>305</v>
      </c>
      <c r="C30" s="23" t="s">
        <v>306</v>
      </c>
      <c r="D30" s="23" t="s">
        <v>72</v>
      </c>
      <c r="E30" s="23" t="s">
        <v>110</v>
      </c>
      <c r="F30" s="23" t="s">
        <v>286</v>
      </c>
      <c r="G30" s="23" t="s">
        <v>314</v>
      </c>
      <c r="H30" s="23" t="s">
        <v>315</v>
      </c>
      <c r="I30" s="24">
        <v>2730000</v>
      </c>
      <c r="J30" s="24">
        <v>2730000</v>
      </c>
      <c r="K30" s="24">
        <v>2730000</v>
      </c>
      <c r="L30" s="179"/>
      <c r="M30" s="179"/>
      <c r="N30" s="179"/>
      <c r="O30" s="179"/>
      <c r="P30" s="179"/>
      <c r="Q30" s="179"/>
      <c r="R30" s="179"/>
      <c r="S30" s="179"/>
      <c r="T30" s="179"/>
      <c r="U30" s="24"/>
      <c r="V30" s="24"/>
      <c r="W30" s="179"/>
      <c r="X30" s="24"/>
    </row>
    <row r="31" ht="15" customHeight="1" spans="1:24">
      <c r="A31" s="23" t="s">
        <v>283</v>
      </c>
      <c r="B31" s="23" t="s">
        <v>316</v>
      </c>
      <c r="C31" s="23" t="s">
        <v>317</v>
      </c>
      <c r="D31" s="23" t="s">
        <v>72</v>
      </c>
      <c r="E31" s="23" t="s">
        <v>110</v>
      </c>
      <c r="F31" s="23" t="s">
        <v>286</v>
      </c>
      <c r="G31" s="23" t="s">
        <v>291</v>
      </c>
      <c r="H31" s="23" t="s">
        <v>292</v>
      </c>
      <c r="I31" s="24">
        <v>1000000</v>
      </c>
      <c r="J31" s="24"/>
      <c r="K31" s="24"/>
      <c r="L31" s="179"/>
      <c r="M31" s="179"/>
      <c r="N31" s="179"/>
      <c r="O31" s="179"/>
      <c r="P31" s="179"/>
      <c r="Q31" s="179"/>
      <c r="R31" s="179">
        <v>1000000</v>
      </c>
      <c r="S31" s="179"/>
      <c r="T31" s="179"/>
      <c r="U31" s="24"/>
      <c r="V31" s="24"/>
      <c r="W31" s="179">
        <v>1000000</v>
      </c>
      <c r="X31" s="24"/>
    </row>
    <row r="32" ht="15" customHeight="1" spans="1:24">
      <c r="A32" s="23" t="s">
        <v>283</v>
      </c>
      <c r="B32" s="23" t="s">
        <v>318</v>
      </c>
      <c r="C32" s="23" t="s">
        <v>319</v>
      </c>
      <c r="D32" s="23" t="s">
        <v>72</v>
      </c>
      <c r="E32" s="23" t="s">
        <v>110</v>
      </c>
      <c r="F32" s="23" t="s">
        <v>286</v>
      </c>
      <c r="G32" s="23" t="s">
        <v>320</v>
      </c>
      <c r="H32" s="23" t="s">
        <v>321</v>
      </c>
      <c r="I32" s="24">
        <v>9768000</v>
      </c>
      <c r="J32" s="24">
        <v>9768000</v>
      </c>
      <c r="K32" s="24">
        <v>9768000</v>
      </c>
      <c r="L32" s="179"/>
      <c r="M32" s="179"/>
      <c r="N32" s="179"/>
      <c r="O32" s="179"/>
      <c r="P32" s="179"/>
      <c r="Q32" s="179"/>
      <c r="R32" s="179"/>
      <c r="S32" s="179"/>
      <c r="T32" s="179"/>
      <c r="U32" s="24"/>
      <c r="V32" s="24"/>
      <c r="W32" s="179"/>
      <c r="X32" s="24"/>
    </row>
    <row r="33" ht="15" customHeight="1" spans="1:24">
      <c r="A33" s="23" t="s">
        <v>283</v>
      </c>
      <c r="B33" s="23" t="s">
        <v>322</v>
      </c>
      <c r="C33" s="23" t="s">
        <v>323</v>
      </c>
      <c r="D33" s="23" t="s">
        <v>72</v>
      </c>
      <c r="E33" s="23" t="s">
        <v>110</v>
      </c>
      <c r="F33" s="23" t="s">
        <v>286</v>
      </c>
      <c r="G33" s="23" t="s">
        <v>320</v>
      </c>
      <c r="H33" s="23" t="s">
        <v>321</v>
      </c>
      <c r="I33" s="24">
        <v>9325600</v>
      </c>
      <c r="J33" s="24">
        <v>9325600</v>
      </c>
      <c r="K33" s="24">
        <v>9325600</v>
      </c>
      <c r="L33" s="179"/>
      <c r="M33" s="179"/>
      <c r="N33" s="179"/>
      <c r="O33" s="179"/>
      <c r="P33" s="179"/>
      <c r="Q33" s="179"/>
      <c r="R33" s="179"/>
      <c r="S33" s="179"/>
      <c r="T33" s="179"/>
      <c r="U33" s="24"/>
      <c r="V33" s="24"/>
      <c r="W33" s="179"/>
      <c r="X33" s="24"/>
    </row>
    <row r="34" ht="15" customHeight="1" spans="1:24">
      <c r="A34" s="23" t="s">
        <v>283</v>
      </c>
      <c r="B34" s="23" t="s">
        <v>324</v>
      </c>
      <c r="C34" s="23" t="s">
        <v>325</v>
      </c>
      <c r="D34" s="23" t="s">
        <v>72</v>
      </c>
      <c r="E34" s="23" t="s">
        <v>110</v>
      </c>
      <c r="F34" s="23" t="s">
        <v>286</v>
      </c>
      <c r="G34" s="23" t="s">
        <v>297</v>
      </c>
      <c r="H34" s="23" t="s">
        <v>298</v>
      </c>
      <c r="I34" s="24">
        <v>1022070</v>
      </c>
      <c r="J34" s="24">
        <v>1022070</v>
      </c>
      <c r="K34" s="24">
        <v>1022070</v>
      </c>
      <c r="L34" s="179"/>
      <c r="M34" s="179"/>
      <c r="N34" s="179"/>
      <c r="O34" s="179"/>
      <c r="P34" s="179"/>
      <c r="Q34" s="179"/>
      <c r="R34" s="179"/>
      <c r="S34" s="179"/>
      <c r="T34" s="179"/>
      <c r="U34" s="24"/>
      <c r="V34" s="24"/>
      <c r="W34" s="179"/>
      <c r="X34" s="24"/>
    </row>
    <row r="35" ht="15" customHeight="1" spans="1:24">
      <c r="A35" s="23" t="s">
        <v>283</v>
      </c>
      <c r="B35" s="23" t="s">
        <v>326</v>
      </c>
      <c r="C35" s="23" t="s">
        <v>327</v>
      </c>
      <c r="D35" s="23" t="s">
        <v>72</v>
      </c>
      <c r="E35" s="23" t="s">
        <v>110</v>
      </c>
      <c r="F35" s="23" t="s">
        <v>286</v>
      </c>
      <c r="G35" s="23" t="s">
        <v>291</v>
      </c>
      <c r="H35" s="23" t="s">
        <v>292</v>
      </c>
      <c r="I35" s="24">
        <v>280000</v>
      </c>
      <c r="J35" s="24">
        <v>280000</v>
      </c>
      <c r="K35" s="24">
        <v>280000</v>
      </c>
      <c r="L35" s="179"/>
      <c r="M35" s="179"/>
      <c r="N35" s="179"/>
      <c r="O35" s="179"/>
      <c r="P35" s="179"/>
      <c r="Q35" s="179"/>
      <c r="R35" s="179"/>
      <c r="S35" s="179"/>
      <c r="T35" s="179"/>
      <c r="U35" s="24"/>
      <c r="V35" s="24"/>
      <c r="W35" s="179"/>
      <c r="X35" s="24"/>
    </row>
    <row r="36" ht="15" customHeight="1" spans="1:24">
      <c r="A36" s="23" t="s">
        <v>283</v>
      </c>
      <c r="B36" s="23" t="s">
        <v>328</v>
      </c>
      <c r="C36" s="23" t="s">
        <v>329</v>
      </c>
      <c r="D36" s="23" t="s">
        <v>72</v>
      </c>
      <c r="E36" s="23" t="s">
        <v>110</v>
      </c>
      <c r="F36" s="23" t="s">
        <v>286</v>
      </c>
      <c r="G36" s="23" t="s">
        <v>251</v>
      </c>
      <c r="H36" s="23" t="s">
        <v>252</v>
      </c>
      <c r="I36" s="24">
        <v>1100000</v>
      </c>
      <c r="J36" s="24">
        <v>1100000</v>
      </c>
      <c r="K36" s="24">
        <v>1100000</v>
      </c>
      <c r="L36" s="179"/>
      <c r="M36" s="179"/>
      <c r="N36" s="179"/>
      <c r="O36" s="179"/>
      <c r="P36" s="179"/>
      <c r="Q36" s="179"/>
      <c r="R36" s="179"/>
      <c r="S36" s="179"/>
      <c r="T36" s="179"/>
      <c r="U36" s="24"/>
      <c r="V36" s="24"/>
      <c r="W36" s="179"/>
      <c r="X36" s="24"/>
    </row>
    <row r="37" ht="15" customHeight="1" spans="1:24">
      <c r="A37" s="23" t="s">
        <v>283</v>
      </c>
      <c r="B37" s="23" t="s">
        <v>330</v>
      </c>
      <c r="C37" s="23" t="s">
        <v>331</v>
      </c>
      <c r="D37" s="23" t="s">
        <v>72</v>
      </c>
      <c r="E37" s="23" t="s">
        <v>110</v>
      </c>
      <c r="F37" s="23" t="s">
        <v>286</v>
      </c>
      <c r="G37" s="23" t="s">
        <v>243</v>
      </c>
      <c r="H37" s="23" t="s">
        <v>244</v>
      </c>
      <c r="I37" s="24">
        <v>30000</v>
      </c>
      <c r="J37" s="24">
        <v>30000</v>
      </c>
      <c r="K37" s="24">
        <v>30000</v>
      </c>
      <c r="L37" s="179"/>
      <c r="M37" s="179"/>
      <c r="N37" s="179"/>
      <c r="O37" s="179"/>
      <c r="P37" s="179"/>
      <c r="Q37" s="179"/>
      <c r="R37" s="179"/>
      <c r="S37" s="179"/>
      <c r="T37" s="179"/>
      <c r="U37" s="24"/>
      <c r="V37" s="24"/>
      <c r="W37" s="179"/>
      <c r="X37" s="24"/>
    </row>
    <row r="38" ht="15" customHeight="1" spans="1:24">
      <c r="A38" s="23" t="s">
        <v>283</v>
      </c>
      <c r="B38" s="23" t="s">
        <v>332</v>
      </c>
      <c r="C38" s="23" t="s">
        <v>333</v>
      </c>
      <c r="D38" s="23" t="s">
        <v>72</v>
      </c>
      <c r="E38" s="23" t="s">
        <v>114</v>
      </c>
      <c r="F38" s="23" t="s">
        <v>334</v>
      </c>
      <c r="G38" s="23" t="s">
        <v>291</v>
      </c>
      <c r="H38" s="23" t="s">
        <v>292</v>
      </c>
      <c r="I38" s="24">
        <v>33600</v>
      </c>
      <c r="J38" s="24"/>
      <c r="K38" s="24"/>
      <c r="L38" s="179"/>
      <c r="M38" s="179"/>
      <c r="N38" s="179">
        <v>33600</v>
      </c>
      <c r="O38" s="179"/>
      <c r="P38" s="179"/>
      <c r="Q38" s="179"/>
      <c r="R38" s="179"/>
      <c r="S38" s="179"/>
      <c r="T38" s="179"/>
      <c r="U38" s="24"/>
      <c r="V38" s="24"/>
      <c r="W38" s="179"/>
      <c r="X38" s="24"/>
    </row>
    <row r="39" ht="15" customHeight="1" spans="1:24">
      <c r="A39" s="23" t="s">
        <v>283</v>
      </c>
      <c r="B39" s="23" t="s">
        <v>335</v>
      </c>
      <c r="C39" s="23" t="s">
        <v>336</v>
      </c>
      <c r="D39" s="23" t="s">
        <v>72</v>
      </c>
      <c r="E39" s="23" t="s">
        <v>114</v>
      </c>
      <c r="F39" s="23" t="s">
        <v>334</v>
      </c>
      <c r="G39" s="23" t="s">
        <v>291</v>
      </c>
      <c r="H39" s="23" t="s">
        <v>292</v>
      </c>
      <c r="I39" s="24">
        <v>74262</v>
      </c>
      <c r="J39" s="24"/>
      <c r="K39" s="24"/>
      <c r="L39" s="179"/>
      <c r="M39" s="179"/>
      <c r="N39" s="179">
        <v>74262</v>
      </c>
      <c r="O39" s="179"/>
      <c r="P39" s="179"/>
      <c r="Q39" s="179"/>
      <c r="R39" s="179"/>
      <c r="S39" s="179"/>
      <c r="T39" s="179"/>
      <c r="U39" s="24"/>
      <c r="V39" s="24"/>
      <c r="W39" s="179"/>
      <c r="X39" s="24"/>
    </row>
    <row r="40" ht="15" customHeight="1" spans="1:24">
      <c r="A40" s="23" t="s">
        <v>283</v>
      </c>
      <c r="B40" s="23" t="s">
        <v>337</v>
      </c>
      <c r="C40" s="23" t="s">
        <v>338</v>
      </c>
      <c r="D40" s="23" t="s">
        <v>72</v>
      </c>
      <c r="E40" s="23" t="s">
        <v>110</v>
      </c>
      <c r="F40" s="23" t="s">
        <v>286</v>
      </c>
      <c r="G40" s="23" t="s">
        <v>243</v>
      </c>
      <c r="H40" s="23" t="s">
        <v>244</v>
      </c>
      <c r="I40" s="24">
        <v>185000</v>
      </c>
      <c r="J40" s="24">
        <v>185000</v>
      </c>
      <c r="K40" s="24">
        <v>185000</v>
      </c>
      <c r="L40" s="179"/>
      <c r="M40" s="179"/>
      <c r="N40" s="179"/>
      <c r="O40" s="179"/>
      <c r="P40" s="179"/>
      <c r="Q40" s="179"/>
      <c r="R40" s="179"/>
      <c r="S40" s="179"/>
      <c r="T40" s="179"/>
      <c r="U40" s="24"/>
      <c r="V40" s="24"/>
      <c r="W40" s="179"/>
      <c r="X40" s="24"/>
    </row>
    <row r="41" ht="15" customHeight="1" spans="1:24">
      <c r="A41" s="23" t="s">
        <v>283</v>
      </c>
      <c r="B41" s="23" t="s">
        <v>337</v>
      </c>
      <c r="C41" s="23" t="s">
        <v>338</v>
      </c>
      <c r="D41" s="23" t="s">
        <v>72</v>
      </c>
      <c r="E41" s="23" t="s">
        <v>110</v>
      </c>
      <c r="F41" s="23" t="s">
        <v>286</v>
      </c>
      <c r="G41" s="23" t="s">
        <v>291</v>
      </c>
      <c r="H41" s="23" t="s">
        <v>292</v>
      </c>
      <c r="I41" s="24">
        <v>169500</v>
      </c>
      <c r="J41" s="24">
        <v>169500</v>
      </c>
      <c r="K41" s="24">
        <v>169500</v>
      </c>
      <c r="L41" s="179"/>
      <c r="M41" s="179"/>
      <c r="N41" s="179"/>
      <c r="O41" s="179"/>
      <c r="P41" s="179"/>
      <c r="Q41" s="179"/>
      <c r="R41" s="179"/>
      <c r="S41" s="179"/>
      <c r="T41" s="179"/>
      <c r="U41" s="24"/>
      <c r="V41" s="24"/>
      <c r="W41" s="179"/>
      <c r="X41" s="24"/>
    </row>
    <row r="42" ht="15" customHeight="1" spans="1:24">
      <c r="A42" s="23" t="s">
        <v>283</v>
      </c>
      <c r="B42" s="23" t="s">
        <v>339</v>
      </c>
      <c r="C42" s="23" t="s">
        <v>340</v>
      </c>
      <c r="D42" s="23" t="s">
        <v>72</v>
      </c>
      <c r="E42" s="23" t="s">
        <v>110</v>
      </c>
      <c r="F42" s="23" t="s">
        <v>286</v>
      </c>
      <c r="G42" s="23" t="s">
        <v>243</v>
      </c>
      <c r="H42" s="23" t="s">
        <v>244</v>
      </c>
      <c r="I42" s="24">
        <v>90000</v>
      </c>
      <c r="J42" s="24">
        <v>90000</v>
      </c>
      <c r="K42" s="24">
        <v>90000</v>
      </c>
      <c r="L42" s="179"/>
      <c r="M42" s="179"/>
      <c r="N42" s="179"/>
      <c r="O42" s="179"/>
      <c r="P42" s="179"/>
      <c r="Q42" s="179"/>
      <c r="R42" s="179"/>
      <c r="S42" s="179"/>
      <c r="T42" s="179"/>
      <c r="U42" s="24"/>
      <c r="V42" s="24"/>
      <c r="W42" s="179"/>
      <c r="X42" s="24"/>
    </row>
    <row r="43" ht="15" customHeight="1" spans="1:24">
      <c r="A43" s="23" t="s">
        <v>283</v>
      </c>
      <c r="B43" s="23" t="s">
        <v>339</v>
      </c>
      <c r="C43" s="23" t="s">
        <v>340</v>
      </c>
      <c r="D43" s="23" t="s">
        <v>72</v>
      </c>
      <c r="E43" s="23" t="s">
        <v>110</v>
      </c>
      <c r="F43" s="23" t="s">
        <v>286</v>
      </c>
      <c r="G43" s="23" t="s">
        <v>251</v>
      </c>
      <c r="H43" s="23" t="s">
        <v>252</v>
      </c>
      <c r="I43" s="24">
        <v>330000</v>
      </c>
      <c r="J43" s="24">
        <v>330000</v>
      </c>
      <c r="K43" s="24">
        <v>330000</v>
      </c>
      <c r="L43" s="179"/>
      <c r="M43" s="179"/>
      <c r="N43" s="179"/>
      <c r="O43" s="179"/>
      <c r="P43" s="179"/>
      <c r="Q43" s="179"/>
      <c r="R43" s="179"/>
      <c r="S43" s="179"/>
      <c r="T43" s="179"/>
      <c r="U43" s="24"/>
      <c r="V43" s="24"/>
      <c r="W43" s="179"/>
      <c r="X43" s="24"/>
    </row>
    <row r="44" ht="15" customHeight="1" spans="1:24">
      <c r="A44" s="23" t="s">
        <v>283</v>
      </c>
      <c r="B44" s="23" t="s">
        <v>339</v>
      </c>
      <c r="C44" s="23" t="s">
        <v>340</v>
      </c>
      <c r="D44" s="23" t="s">
        <v>72</v>
      </c>
      <c r="E44" s="23" t="s">
        <v>110</v>
      </c>
      <c r="F44" s="23" t="s">
        <v>286</v>
      </c>
      <c r="G44" s="23" t="s">
        <v>291</v>
      </c>
      <c r="H44" s="23" t="s">
        <v>292</v>
      </c>
      <c r="I44" s="24">
        <v>1580000</v>
      </c>
      <c r="J44" s="24">
        <v>1580000</v>
      </c>
      <c r="K44" s="24">
        <v>1580000</v>
      </c>
      <c r="L44" s="179"/>
      <c r="M44" s="179"/>
      <c r="N44" s="179"/>
      <c r="O44" s="179"/>
      <c r="P44" s="179"/>
      <c r="Q44" s="179"/>
      <c r="R44" s="179"/>
      <c r="S44" s="179"/>
      <c r="T44" s="179"/>
      <c r="U44" s="24"/>
      <c r="V44" s="24"/>
      <c r="W44" s="179"/>
      <c r="X44" s="24"/>
    </row>
    <row r="45" ht="15" customHeight="1" spans="1:24">
      <c r="A45" s="23" t="s">
        <v>283</v>
      </c>
      <c r="B45" s="23" t="s">
        <v>341</v>
      </c>
      <c r="C45" s="23" t="s">
        <v>342</v>
      </c>
      <c r="D45" s="23" t="s">
        <v>72</v>
      </c>
      <c r="E45" s="23" t="s">
        <v>110</v>
      </c>
      <c r="F45" s="23" t="s">
        <v>286</v>
      </c>
      <c r="G45" s="23" t="s">
        <v>243</v>
      </c>
      <c r="H45" s="23" t="s">
        <v>244</v>
      </c>
      <c r="I45" s="24">
        <v>650000</v>
      </c>
      <c r="J45" s="24">
        <v>650000</v>
      </c>
      <c r="K45" s="24">
        <v>650000</v>
      </c>
      <c r="L45" s="179"/>
      <c r="M45" s="179"/>
      <c r="N45" s="179"/>
      <c r="O45" s="179"/>
      <c r="P45" s="179"/>
      <c r="Q45" s="179"/>
      <c r="R45" s="179"/>
      <c r="S45" s="179"/>
      <c r="T45" s="179"/>
      <c r="U45" s="24"/>
      <c r="V45" s="24"/>
      <c r="W45" s="179"/>
      <c r="X45" s="24"/>
    </row>
    <row r="46" ht="15" customHeight="1" spans="1:24">
      <c r="A46" s="23" t="s">
        <v>283</v>
      </c>
      <c r="B46" s="23" t="s">
        <v>341</v>
      </c>
      <c r="C46" s="23" t="s">
        <v>342</v>
      </c>
      <c r="D46" s="23" t="s">
        <v>72</v>
      </c>
      <c r="E46" s="23" t="s">
        <v>110</v>
      </c>
      <c r="F46" s="23" t="s">
        <v>286</v>
      </c>
      <c r="G46" s="23" t="s">
        <v>245</v>
      </c>
      <c r="H46" s="23" t="s">
        <v>246</v>
      </c>
      <c r="I46" s="24">
        <v>300000</v>
      </c>
      <c r="J46" s="24">
        <v>300000</v>
      </c>
      <c r="K46" s="24">
        <v>300000</v>
      </c>
      <c r="L46" s="179"/>
      <c r="M46" s="179"/>
      <c r="N46" s="179"/>
      <c r="O46" s="179"/>
      <c r="P46" s="179"/>
      <c r="Q46" s="179"/>
      <c r="R46" s="179"/>
      <c r="S46" s="179"/>
      <c r="T46" s="179"/>
      <c r="U46" s="24"/>
      <c r="V46" s="24"/>
      <c r="W46" s="179"/>
      <c r="X46" s="24"/>
    </row>
    <row r="47" ht="15" customHeight="1" spans="1:24">
      <c r="A47" s="23" t="s">
        <v>283</v>
      </c>
      <c r="B47" s="23" t="s">
        <v>341</v>
      </c>
      <c r="C47" s="23" t="s">
        <v>342</v>
      </c>
      <c r="D47" s="23" t="s">
        <v>72</v>
      </c>
      <c r="E47" s="23" t="s">
        <v>110</v>
      </c>
      <c r="F47" s="23" t="s">
        <v>286</v>
      </c>
      <c r="G47" s="23" t="s">
        <v>247</v>
      </c>
      <c r="H47" s="23" t="s">
        <v>248</v>
      </c>
      <c r="I47" s="24">
        <v>800000</v>
      </c>
      <c r="J47" s="24">
        <v>800000</v>
      </c>
      <c r="K47" s="24">
        <v>800000</v>
      </c>
      <c r="L47" s="179"/>
      <c r="M47" s="179"/>
      <c r="N47" s="179"/>
      <c r="O47" s="179"/>
      <c r="P47" s="179"/>
      <c r="Q47" s="179"/>
      <c r="R47" s="179"/>
      <c r="S47" s="179"/>
      <c r="T47" s="179"/>
      <c r="U47" s="24"/>
      <c r="V47" s="24"/>
      <c r="W47" s="179"/>
      <c r="X47" s="24"/>
    </row>
    <row r="48" ht="15" customHeight="1" spans="1:24">
      <c r="A48" s="23" t="s">
        <v>283</v>
      </c>
      <c r="B48" s="23" t="s">
        <v>341</v>
      </c>
      <c r="C48" s="23" t="s">
        <v>342</v>
      </c>
      <c r="D48" s="23" t="s">
        <v>72</v>
      </c>
      <c r="E48" s="23" t="s">
        <v>110</v>
      </c>
      <c r="F48" s="23" t="s">
        <v>286</v>
      </c>
      <c r="G48" s="23" t="s">
        <v>249</v>
      </c>
      <c r="H48" s="23" t="s">
        <v>250</v>
      </c>
      <c r="I48" s="24">
        <v>150000</v>
      </c>
      <c r="J48" s="24">
        <v>150000</v>
      </c>
      <c r="K48" s="24">
        <v>150000</v>
      </c>
      <c r="L48" s="179"/>
      <c r="M48" s="179"/>
      <c r="N48" s="179"/>
      <c r="O48" s="179"/>
      <c r="P48" s="179"/>
      <c r="Q48" s="179"/>
      <c r="R48" s="179"/>
      <c r="S48" s="179"/>
      <c r="T48" s="179"/>
      <c r="U48" s="24"/>
      <c r="V48" s="24"/>
      <c r="W48" s="179"/>
      <c r="X48" s="24"/>
    </row>
    <row r="49" ht="15" customHeight="1" spans="1:24">
      <c r="A49" s="23" t="s">
        <v>283</v>
      </c>
      <c r="B49" s="23" t="s">
        <v>341</v>
      </c>
      <c r="C49" s="23" t="s">
        <v>342</v>
      </c>
      <c r="D49" s="23" t="s">
        <v>72</v>
      </c>
      <c r="E49" s="23" t="s">
        <v>110</v>
      </c>
      <c r="F49" s="23" t="s">
        <v>286</v>
      </c>
      <c r="G49" s="23" t="s">
        <v>291</v>
      </c>
      <c r="H49" s="23" t="s">
        <v>292</v>
      </c>
      <c r="I49" s="24">
        <v>423600</v>
      </c>
      <c r="J49" s="24">
        <v>423600</v>
      </c>
      <c r="K49" s="24">
        <v>423600</v>
      </c>
      <c r="L49" s="179"/>
      <c r="M49" s="179"/>
      <c r="N49" s="179"/>
      <c r="O49" s="179"/>
      <c r="P49" s="179"/>
      <c r="Q49" s="179"/>
      <c r="R49" s="179"/>
      <c r="S49" s="179"/>
      <c r="T49" s="179"/>
      <c r="U49" s="24"/>
      <c r="V49" s="24"/>
      <c r="W49" s="179"/>
      <c r="X49" s="24"/>
    </row>
    <row r="50" ht="15" customHeight="1" spans="1:24">
      <c r="A50" s="172" t="s">
        <v>177</v>
      </c>
      <c r="B50" s="173"/>
      <c r="C50" s="173"/>
      <c r="D50" s="173"/>
      <c r="E50" s="173"/>
      <c r="F50" s="173"/>
      <c r="G50" s="173"/>
      <c r="H50" s="174"/>
      <c r="I50" s="24">
        <v>55206550.33</v>
      </c>
      <c r="J50" s="24">
        <v>54098688.33</v>
      </c>
      <c r="K50" s="24">
        <v>54098688.33</v>
      </c>
      <c r="L50" s="179"/>
      <c r="M50" s="179"/>
      <c r="N50" s="179">
        <v>107862</v>
      </c>
      <c r="O50" s="179"/>
      <c r="P50" s="179"/>
      <c r="Q50" s="179"/>
      <c r="R50" s="179">
        <v>1000000</v>
      </c>
      <c r="S50" s="179"/>
      <c r="T50" s="179"/>
      <c r="U50" s="24"/>
      <c r="V50" s="24"/>
      <c r="W50" s="179">
        <v>1000000</v>
      </c>
      <c r="X50" s="24"/>
    </row>
    <row r="58" customHeight="1" spans="2:2">
      <c r="B58" s="175"/>
    </row>
  </sheetData>
  <mergeCells count="29">
    <mergeCell ref="A2:X2"/>
    <mergeCell ref="A3:H3"/>
    <mergeCell ref="J4:M4"/>
    <mergeCell ref="N4:P4"/>
    <mergeCell ref="R4:X4"/>
    <mergeCell ref="A50:H50"/>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X5:X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ummaryRight="0"/>
    <pageSetUpPr fitToPage="1"/>
  </sheetPr>
  <dimension ref="A1:L205"/>
  <sheetViews>
    <sheetView topLeftCell="A17" workbookViewId="0">
      <selection activeCell="B36" sqref="B36:B50"/>
    </sheetView>
  </sheetViews>
  <sheetFormatPr defaultColWidth="9.15238095238095" defaultRowHeight="12" customHeight="1"/>
  <cols>
    <col min="1" max="1" width="30.2761904761905" style="38" customWidth="1"/>
    <col min="2" max="2" width="30.2761904761905" style="39" customWidth="1"/>
    <col min="3" max="6" width="30.2761904761905" style="38" customWidth="1"/>
    <col min="7" max="7" width="20.1428571428571" style="39" customWidth="1"/>
    <col min="8" max="8" width="13.152380952381" style="38" customWidth="1"/>
    <col min="9" max="9" width="12.4285714285714" style="39" customWidth="1"/>
    <col min="10" max="10" width="70" style="39" customWidth="1"/>
    <col min="11" max="11" width="35.7142857142857" style="38" customWidth="1"/>
    <col min="12" max="12" width="9.15238095238095" style="39" customWidth="1"/>
    <col min="13" max="16384" width="9.15238095238095" style="39"/>
  </cols>
  <sheetData>
    <row r="1" ht="15" customHeight="1" spans="11:11">
      <c r="K1" s="106" t="s">
        <v>343</v>
      </c>
    </row>
    <row r="2" ht="28.5" customHeight="1" spans="1:11">
      <c r="A2" s="55" t="s">
        <v>344</v>
      </c>
      <c r="B2" s="56"/>
      <c r="C2" s="5"/>
      <c r="D2" s="5"/>
      <c r="E2" s="5"/>
      <c r="F2" s="5"/>
      <c r="G2" s="56"/>
      <c r="H2" s="5"/>
      <c r="I2" s="56"/>
      <c r="J2" s="56"/>
      <c r="K2" s="5"/>
    </row>
    <row r="3" ht="17.25" customHeight="1" spans="1:2">
      <c r="A3" s="57" t="s">
        <v>3</v>
      </c>
      <c r="B3" s="58"/>
    </row>
    <row r="4" ht="44.25" customHeight="1" spans="1:11">
      <c r="A4" s="46" t="s">
        <v>345</v>
      </c>
      <c r="B4" s="59" t="s">
        <v>190</v>
      </c>
      <c r="C4" s="46" t="s">
        <v>346</v>
      </c>
      <c r="D4" s="46" t="s">
        <v>347</v>
      </c>
      <c r="E4" s="46" t="s">
        <v>348</v>
      </c>
      <c r="F4" s="46" t="s">
        <v>349</v>
      </c>
      <c r="G4" s="59" t="s">
        <v>350</v>
      </c>
      <c r="H4" s="46" t="s">
        <v>351</v>
      </c>
      <c r="I4" s="59" t="s">
        <v>352</v>
      </c>
      <c r="J4" s="59" t="s">
        <v>353</v>
      </c>
      <c r="K4" s="46" t="s">
        <v>354</v>
      </c>
    </row>
    <row r="5" ht="14.25" customHeight="1" spans="1:11">
      <c r="A5" s="46">
        <v>1</v>
      </c>
      <c r="B5" s="59">
        <v>2</v>
      </c>
      <c r="C5" s="46">
        <v>3</v>
      </c>
      <c r="D5" s="46">
        <v>4</v>
      </c>
      <c r="E5" s="46">
        <v>5</v>
      </c>
      <c r="F5" s="46">
        <v>6</v>
      </c>
      <c r="G5" s="59">
        <v>7</v>
      </c>
      <c r="H5" s="46">
        <v>8</v>
      </c>
      <c r="I5" s="59">
        <v>9</v>
      </c>
      <c r="J5" s="59">
        <v>10</v>
      </c>
      <c r="K5" s="46">
        <v>11</v>
      </c>
    </row>
    <row r="6" s="142" customFormat="1" ht="42" customHeight="1" spans="1:11">
      <c r="A6" s="26" t="s">
        <v>72</v>
      </c>
      <c r="B6" s="143" t="s">
        <v>12</v>
      </c>
      <c r="C6" s="144" t="s">
        <v>12</v>
      </c>
      <c r="D6" s="144" t="s">
        <v>12</v>
      </c>
      <c r="E6" s="144" t="s">
        <v>12</v>
      </c>
      <c r="F6" s="145" t="s">
        <v>12</v>
      </c>
      <c r="G6" s="146" t="s">
        <v>12</v>
      </c>
      <c r="H6" s="145" t="s">
        <v>12</v>
      </c>
      <c r="I6" s="146" t="s">
        <v>12</v>
      </c>
      <c r="J6" s="146" t="s">
        <v>12</v>
      </c>
      <c r="K6" s="145"/>
    </row>
    <row r="7" s="142" customFormat="1" ht="42" customHeight="1" spans="1:12">
      <c r="A7" s="147" t="s">
        <v>355</v>
      </c>
      <c r="B7" s="148" t="s">
        <v>293</v>
      </c>
      <c r="C7" s="149" t="s">
        <v>356</v>
      </c>
      <c r="D7" s="144" t="s">
        <v>357</v>
      </c>
      <c r="E7" s="144" t="s">
        <v>358</v>
      </c>
      <c r="F7" s="145" t="s">
        <v>359</v>
      </c>
      <c r="G7" s="146" t="s">
        <v>360</v>
      </c>
      <c r="H7" s="145" t="s">
        <v>361</v>
      </c>
      <c r="I7" s="146" t="s">
        <v>362</v>
      </c>
      <c r="J7" s="146" t="s">
        <v>363</v>
      </c>
      <c r="K7" s="145" t="s">
        <v>364</v>
      </c>
      <c r="L7" s="156"/>
    </row>
    <row r="8" s="142" customFormat="1" ht="42" customHeight="1" spans="1:12">
      <c r="A8" s="150"/>
      <c r="B8" s="151"/>
      <c r="C8" s="152"/>
      <c r="D8" s="144" t="s">
        <v>357</v>
      </c>
      <c r="E8" s="144" t="s">
        <v>358</v>
      </c>
      <c r="F8" s="145" t="s">
        <v>365</v>
      </c>
      <c r="G8" s="146" t="s">
        <v>360</v>
      </c>
      <c r="H8" s="145" t="s">
        <v>89</v>
      </c>
      <c r="I8" s="146" t="s">
        <v>366</v>
      </c>
      <c r="J8" s="146" t="s">
        <v>363</v>
      </c>
      <c r="K8" s="145" t="s">
        <v>367</v>
      </c>
      <c r="L8" s="156"/>
    </row>
    <row r="9" s="142" customFormat="1" ht="42" customHeight="1" spans="1:12">
      <c r="A9" s="150"/>
      <c r="B9" s="151"/>
      <c r="C9" s="152"/>
      <c r="D9" s="144" t="s">
        <v>357</v>
      </c>
      <c r="E9" s="144" t="s">
        <v>368</v>
      </c>
      <c r="F9" s="145" t="s">
        <v>369</v>
      </c>
      <c r="G9" s="146" t="s">
        <v>360</v>
      </c>
      <c r="H9" s="145" t="s">
        <v>370</v>
      </c>
      <c r="I9" s="146" t="s">
        <v>371</v>
      </c>
      <c r="J9" s="146" t="s">
        <v>363</v>
      </c>
      <c r="K9" s="145" t="s">
        <v>372</v>
      </c>
      <c r="L9" s="156"/>
    </row>
    <row r="10" s="142" customFormat="1" ht="42" customHeight="1" spans="1:12">
      <c r="A10" s="150"/>
      <c r="B10" s="151"/>
      <c r="C10" s="152"/>
      <c r="D10" s="144" t="s">
        <v>357</v>
      </c>
      <c r="E10" s="144" t="s">
        <v>373</v>
      </c>
      <c r="F10" s="145" t="s">
        <v>374</v>
      </c>
      <c r="G10" s="146" t="s">
        <v>375</v>
      </c>
      <c r="H10" s="145" t="s">
        <v>376</v>
      </c>
      <c r="I10" s="146" t="s">
        <v>377</v>
      </c>
      <c r="J10" s="146" t="s">
        <v>363</v>
      </c>
      <c r="K10" s="145" t="s">
        <v>378</v>
      </c>
      <c r="L10" s="156"/>
    </row>
    <row r="11" s="142" customFormat="1" ht="42" customHeight="1" spans="1:12">
      <c r="A11" s="150"/>
      <c r="B11" s="151"/>
      <c r="C11" s="152"/>
      <c r="D11" s="144" t="s">
        <v>357</v>
      </c>
      <c r="E11" s="144" t="s">
        <v>379</v>
      </c>
      <c r="F11" s="145" t="s">
        <v>380</v>
      </c>
      <c r="G11" s="146" t="s">
        <v>375</v>
      </c>
      <c r="H11" s="145" t="s">
        <v>381</v>
      </c>
      <c r="I11" s="146" t="s">
        <v>382</v>
      </c>
      <c r="J11" s="146" t="s">
        <v>363</v>
      </c>
      <c r="K11" s="145" t="s">
        <v>383</v>
      </c>
      <c r="L11" s="156"/>
    </row>
    <row r="12" s="142" customFormat="1" ht="42" customHeight="1" spans="1:12">
      <c r="A12" s="150"/>
      <c r="B12" s="151"/>
      <c r="C12" s="152"/>
      <c r="D12" s="144" t="s">
        <v>357</v>
      </c>
      <c r="E12" s="144" t="s">
        <v>379</v>
      </c>
      <c r="F12" s="145" t="s">
        <v>384</v>
      </c>
      <c r="G12" s="146" t="s">
        <v>375</v>
      </c>
      <c r="H12" s="145" t="s">
        <v>385</v>
      </c>
      <c r="I12" s="146" t="s">
        <v>382</v>
      </c>
      <c r="J12" s="146" t="s">
        <v>363</v>
      </c>
      <c r="K12" s="145" t="s">
        <v>386</v>
      </c>
      <c r="L12" s="156"/>
    </row>
    <row r="13" s="142" customFormat="1" ht="42" customHeight="1" spans="1:12">
      <c r="A13" s="150"/>
      <c r="B13" s="151"/>
      <c r="C13" s="152"/>
      <c r="D13" s="144" t="s">
        <v>387</v>
      </c>
      <c r="E13" s="144" t="s">
        <v>388</v>
      </c>
      <c r="F13" s="145" t="s">
        <v>389</v>
      </c>
      <c r="G13" s="146" t="s">
        <v>390</v>
      </c>
      <c r="H13" s="145" t="s">
        <v>391</v>
      </c>
      <c r="I13" s="146" t="s">
        <v>392</v>
      </c>
      <c r="J13" s="146" t="s">
        <v>393</v>
      </c>
      <c r="K13" s="145" t="s">
        <v>394</v>
      </c>
      <c r="L13" s="156"/>
    </row>
    <row r="14" s="142" customFormat="1" ht="42" customHeight="1" spans="1:12">
      <c r="A14" s="150"/>
      <c r="B14" s="151"/>
      <c r="C14" s="152"/>
      <c r="D14" s="144" t="s">
        <v>387</v>
      </c>
      <c r="E14" s="144" t="s">
        <v>395</v>
      </c>
      <c r="F14" s="145" t="s">
        <v>396</v>
      </c>
      <c r="G14" s="146" t="s">
        <v>390</v>
      </c>
      <c r="H14" s="145" t="s">
        <v>396</v>
      </c>
      <c r="I14" s="146" t="s">
        <v>392</v>
      </c>
      <c r="J14" s="146" t="s">
        <v>393</v>
      </c>
      <c r="K14" s="145" t="s">
        <v>397</v>
      </c>
      <c r="L14" s="156"/>
    </row>
    <row r="15" s="142" customFormat="1" ht="42" customHeight="1" spans="1:12">
      <c r="A15" s="150"/>
      <c r="B15" s="151"/>
      <c r="C15" s="152"/>
      <c r="D15" s="144" t="s">
        <v>398</v>
      </c>
      <c r="E15" s="144" t="s">
        <v>399</v>
      </c>
      <c r="F15" s="145" t="s">
        <v>400</v>
      </c>
      <c r="G15" s="146" t="s">
        <v>360</v>
      </c>
      <c r="H15" s="145" t="s">
        <v>370</v>
      </c>
      <c r="I15" s="146" t="s">
        <v>371</v>
      </c>
      <c r="J15" s="146" t="s">
        <v>363</v>
      </c>
      <c r="K15" s="145" t="s">
        <v>400</v>
      </c>
      <c r="L15" s="156"/>
    </row>
    <row r="16" s="142" customFormat="1" ht="42" customHeight="1" spans="1:12">
      <c r="A16" s="153"/>
      <c r="B16" s="154"/>
      <c r="C16" s="155"/>
      <c r="D16" s="144" t="s">
        <v>398</v>
      </c>
      <c r="E16" s="144" t="s">
        <v>399</v>
      </c>
      <c r="F16" s="145" t="s">
        <v>401</v>
      </c>
      <c r="G16" s="146" t="s">
        <v>360</v>
      </c>
      <c r="H16" s="145" t="s">
        <v>370</v>
      </c>
      <c r="I16" s="146" t="s">
        <v>371</v>
      </c>
      <c r="J16" s="146" t="s">
        <v>363</v>
      </c>
      <c r="K16" s="145" t="s">
        <v>401</v>
      </c>
      <c r="L16" s="156"/>
    </row>
    <row r="17" s="142" customFormat="1" ht="42" customHeight="1" spans="1:12">
      <c r="A17" s="147" t="s">
        <v>402</v>
      </c>
      <c r="B17" s="148" t="s">
        <v>328</v>
      </c>
      <c r="C17" s="149" t="s">
        <v>403</v>
      </c>
      <c r="D17" s="144" t="s">
        <v>357</v>
      </c>
      <c r="E17" s="144" t="s">
        <v>358</v>
      </c>
      <c r="F17" s="145" t="s">
        <v>404</v>
      </c>
      <c r="G17" s="146" t="s">
        <v>360</v>
      </c>
      <c r="H17" s="145" t="s">
        <v>90</v>
      </c>
      <c r="I17" s="146" t="s">
        <v>366</v>
      </c>
      <c r="J17" s="146" t="s">
        <v>363</v>
      </c>
      <c r="K17" s="145" t="s">
        <v>405</v>
      </c>
      <c r="L17" s="156"/>
    </row>
    <row r="18" s="142" customFormat="1" ht="42" customHeight="1" spans="1:12">
      <c r="A18" s="150"/>
      <c r="B18" s="151"/>
      <c r="C18" s="152"/>
      <c r="D18" s="144" t="s">
        <v>357</v>
      </c>
      <c r="E18" s="144" t="s">
        <v>358</v>
      </c>
      <c r="F18" s="145" t="s">
        <v>406</v>
      </c>
      <c r="G18" s="146" t="s">
        <v>360</v>
      </c>
      <c r="H18" s="145" t="s">
        <v>97</v>
      </c>
      <c r="I18" s="146" t="s">
        <v>362</v>
      </c>
      <c r="J18" s="146" t="s">
        <v>363</v>
      </c>
      <c r="K18" s="145" t="s">
        <v>407</v>
      </c>
      <c r="L18" s="156"/>
    </row>
    <row r="19" s="142" customFormat="1" ht="42" customHeight="1" spans="1:12">
      <c r="A19" s="150"/>
      <c r="B19" s="151"/>
      <c r="C19" s="152"/>
      <c r="D19" s="144" t="s">
        <v>357</v>
      </c>
      <c r="E19" s="144" t="s">
        <v>368</v>
      </c>
      <c r="F19" s="145" t="s">
        <v>408</v>
      </c>
      <c r="G19" s="146" t="s">
        <v>360</v>
      </c>
      <c r="H19" s="145" t="s">
        <v>409</v>
      </c>
      <c r="I19" s="146" t="s">
        <v>371</v>
      </c>
      <c r="J19" s="146" t="s">
        <v>363</v>
      </c>
      <c r="K19" s="145" t="s">
        <v>410</v>
      </c>
      <c r="L19" s="156"/>
    </row>
    <row r="20" s="142" customFormat="1" ht="42" customHeight="1" spans="1:12">
      <c r="A20" s="150"/>
      <c r="B20" s="151"/>
      <c r="C20" s="152"/>
      <c r="D20" s="144" t="s">
        <v>357</v>
      </c>
      <c r="E20" s="144" t="s">
        <v>373</v>
      </c>
      <c r="F20" s="145" t="s">
        <v>411</v>
      </c>
      <c r="G20" s="146" t="s">
        <v>360</v>
      </c>
      <c r="H20" s="145" t="s">
        <v>412</v>
      </c>
      <c r="I20" s="146" t="s">
        <v>413</v>
      </c>
      <c r="J20" s="146" t="s">
        <v>363</v>
      </c>
      <c r="K20" s="145" t="s">
        <v>414</v>
      </c>
      <c r="L20" s="156"/>
    </row>
    <row r="21" s="142" customFormat="1" ht="42" customHeight="1" spans="1:12">
      <c r="A21" s="150"/>
      <c r="B21" s="151"/>
      <c r="C21" s="152"/>
      <c r="D21" s="144" t="s">
        <v>357</v>
      </c>
      <c r="E21" s="144" t="s">
        <v>379</v>
      </c>
      <c r="F21" s="145" t="s">
        <v>415</v>
      </c>
      <c r="G21" s="146" t="s">
        <v>375</v>
      </c>
      <c r="H21" s="145" t="s">
        <v>416</v>
      </c>
      <c r="I21" s="146" t="s">
        <v>417</v>
      </c>
      <c r="J21" s="146" t="s">
        <v>363</v>
      </c>
      <c r="K21" s="145" t="s">
        <v>418</v>
      </c>
      <c r="L21" s="156"/>
    </row>
    <row r="22" s="142" customFormat="1" ht="42" customHeight="1" spans="1:12">
      <c r="A22" s="150"/>
      <c r="B22" s="151"/>
      <c r="C22" s="152"/>
      <c r="D22" s="144" t="s">
        <v>357</v>
      </c>
      <c r="E22" s="144" t="s">
        <v>379</v>
      </c>
      <c r="F22" s="145" t="s">
        <v>419</v>
      </c>
      <c r="G22" s="146" t="s">
        <v>375</v>
      </c>
      <c r="H22" s="145" t="s">
        <v>420</v>
      </c>
      <c r="I22" s="146" t="s">
        <v>417</v>
      </c>
      <c r="J22" s="146" t="s">
        <v>363</v>
      </c>
      <c r="K22" s="145" t="s">
        <v>418</v>
      </c>
      <c r="L22" s="156"/>
    </row>
    <row r="23" s="142" customFormat="1" ht="42" customHeight="1" spans="1:12">
      <c r="A23" s="150"/>
      <c r="B23" s="151"/>
      <c r="C23" s="152"/>
      <c r="D23" s="144" t="s">
        <v>387</v>
      </c>
      <c r="E23" s="144" t="s">
        <v>388</v>
      </c>
      <c r="F23" s="145" t="s">
        <v>403</v>
      </c>
      <c r="G23" s="146" t="s">
        <v>390</v>
      </c>
      <c r="H23" s="145" t="s">
        <v>421</v>
      </c>
      <c r="I23" s="146" t="s">
        <v>377</v>
      </c>
      <c r="J23" s="146" t="s">
        <v>393</v>
      </c>
      <c r="K23" s="145" t="s">
        <v>422</v>
      </c>
      <c r="L23" s="156"/>
    </row>
    <row r="24" s="142" customFormat="1" ht="42" customHeight="1" spans="1:12">
      <c r="A24" s="153"/>
      <c r="B24" s="154"/>
      <c r="C24" s="155"/>
      <c r="D24" s="144" t="s">
        <v>398</v>
      </c>
      <c r="E24" s="144" t="s">
        <v>399</v>
      </c>
      <c r="F24" s="145" t="s">
        <v>423</v>
      </c>
      <c r="G24" s="146" t="s">
        <v>360</v>
      </c>
      <c r="H24" s="145" t="s">
        <v>370</v>
      </c>
      <c r="I24" s="146" t="s">
        <v>371</v>
      </c>
      <c r="J24" s="146" t="s">
        <v>363</v>
      </c>
      <c r="K24" s="145" t="s">
        <v>424</v>
      </c>
      <c r="L24" s="156"/>
    </row>
    <row r="25" s="142" customFormat="1" ht="42" customHeight="1" spans="1:12">
      <c r="A25" s="147" t="s">
        <v>425</v>
      </c>
      <c r="B25" s="148" t="s">
        <v>303</v>
      </c>
      <c r="C25" s="149" t="s">
        <v>426</v>
      </c>
      <c r="D25" s="144" t="s">
        <v>357</v>
      </c>
      <c r="E25" s="144" t="s">
        <v>358</v>
      </c>
      <c r="F25" s="145" t="s">
        <v>427</v>
      </c>
      <c r="G25" s="146" t="s">
        <v>360</v>
      </c>
      <c r="H25" s="145" t="s">
        <v>91</v>
      </c>
      <c r="I25" s="146" t="s">
        <v>428</v>
      </c>
      <c r="J25" s="146" t="s">
        <v>363</v>
      </c>
      <c r="K25" s="145" t="s">
        <v>429</v>
      </c>
      <c r="L25" s="156"/>
    </row>
    <row r="26" s="142" customFormat="1" ht="42" customHeight="1" spans="1:12">
      <c r="A26" s="150"/>
      <c r="B26" s="151"/>
      <c r="C26" s="152"/>
      <c r="D26" s="144" t="s">
        <v>357</v>
      </c>
      <c r="E26" s="144" t="s">
        <v>358</v>
      </c>
      <c r="F26" s="145" t="s">
        <v>430</v>
      </c>
      <c r="G26" s="146" t="s">
        <v>360</v>
      </c>
      <c r="H26" s="145" t="s">
        <v>92</v>
      </c>
      <c r="I26" s="146" t="s">
        <v>366</v>
      </c>
      <c r="J26" s="146" t="s">
        <v>363</v>
      </c>
      <c r="K26" s="145" t="s">
        <v>431</v>
      </c>
      <c r="L26" s="156"/>
    </row>
    <row r="27" s="142" customFormat="1" ht="42" customHeight="1" spans="1:12">
      <c r="A27" s="150"/>
      <c r="B27" s="151"/>
      <c r="C27" s="152"/>
      <c r="D27" s="144" t="s">
        <v>357</v>
      </c>
      <c r="E27" s="144" t="s">
        <v>368</v>
      </c>
      <c r="F27" s="145" t="s">
        <v>432</v>
      </c>
      <c r="G27" s="146" t="s">
        <v>360</v>
      </c>
      <c r="H27" s="145" t="s">
        <v>370</v>
      </c>
      <c r="I27" s="146" t="s">
        <v>371</v>
      </c>
      <c r="J27" s="146" t="s">
        <v>363</v>
      </c>
      <c r="K27" s="145" t="s">
        <v>433</v>
      </c>
      <c r="L27" s="156"/>
    </row>
    <row r="28" s="142" customFormat="1" ht="42" customHeight="1" spans="1:12">
      <c r="A28" s="150"/>
      <c r="B28" s="151"/>
      <c r="C28" s="152"/>
      <c r="D28" s="144" t="s">
        <v>357</v>
      </c>
      <c r="E28" s="144" t="s">
        <v>373</v>
      </c>
      <c r="F28" s="145" t="s">
        <v>374</v>
      </c>
      <c r="G28" s="146" t="s">
        <v>375</v>
      </c>
      <c r="H28" s="145" t="s">
        <v>376</v>
      </c>
      <c r="I28" s="146" t="s">
        <v>377</v>
      </c>
      <c r="J28" s="146" t="s">
        <v>363</v>
      </c>
      <c r="K28" s="145" t="s">
        <v>378</v>
      </c>
      <c r="L28" s="156"/>
    </row>
    <row r="29" s="142" customFormat="1" ht="42" customHeight="1" spans="1:12">
      <c r="A29" s="150"/>
      <c r="B29" s="151"/>
      <c r="C29" s="152"/>
      <c r="D29" s="144" t="s">
        <v>357</v>
      </c>
      <c r="E29" s="144" t="s">
        <v>373</v>
      </c>
      <c r="F29" s="145" t="s">
        <v>434</v>
      </c>
      <c r="G29" s="146" t="s">
        <v>375</v>
      </c>
      <c r="H29" s="145" t="s">
        <v>435</v>
      </c>
      <c r="I29" s="146" t="s">
        <v>436</v>
      </c>
      <c r="J29" s="146" t="s">
        <v>363</v>
      </c>
      <c r="K29" s="145" t="s">
        <v>437</v>
      </c>
      <c r="L29" s="156"/>
    </row>
    <row r="30" s="142" customFormat="1" ht="42" customHeight="1" spans="1:12">
      <c r="A30" s="150"/>
      <c r="B30" s="151"/>
      <c r="C30" s="152"/>
      <c r="D30" s="144" t="s">
        <v>357</v>
      </c>
      <c r="E30" s="144" t="s">
        <v>379</v>
      </c>
      <c r="F30" s="145" t="s">
        <v>304</v>
      </c>
      <c r="G30" s="146" t="s">
        <v>375</v>
      </c>
      <c r="H30" s="145" t="s">
        <v>438</v>
      </c>
      <c r="I30" s="146" t="s">
        <v>439</v>
      </c>
      <c r="J30" s="146" t="s">
        <v>363</v>
      </c>
      <c r="K30" s="145" t="s">
        <v>440</v>
      </c>
      <c r="L30" s="156"/>
    </row>
    <row r="31" s="142" customFormat="1" ht="42" customHeight="1" spans="1:12">
      <c r="A31" s="150"/>
      <c r="B31" s="151"/>
      <c r="C31" s="152"/>
      <c r="D31" s="144" t="s">
        <v>357</v>
      </c>
      <c r="E31" s="144" t="s">
        <v>379</v>
      </c>
      <c r="F31" s="145" t="s">
        <v>441</v>
      </c>
      <c r="G31" s="146" t="s">
        <v>360</v>
      </c>
      <c r="H31" s="145" t="s">
        <v>409</v>
      </c>
      <c r="I31" s="146" t="s">
        <v>371</v>
      </c>
      <c r="J31" s="146" t="s">
        <v>363</v>
      </c>
      <c r="K31" s="145" t="s">
        <v>442</v>
      </c>
      <c r="L31" s="156"/>
    </row>
    <row r="32" s="142" customFormat="1" ht="42" customHeight="1" spans="1:12">
      <c r="A32" s="150"/>
      <c r="B32" s="151"/>
      <c r="C32" s="152"/>
      <c r="D32" s="144" t="s">
        <v>387</v>
      </c>
      <c r="E32" s="144" t="s">
        <v>388</v>
      </c>
      <c r="F32" s="145" t="s">
        <v>443</v>
      </c>
      <c r="G32" s="146" t="s">
        <v>390</v>
      </c>
      <c r="H32" s="145" t="s">
        <v>444</v>
      </c>
      <c r="I32" s="146" t="s">
        <v>392</v>
      </c>
      <c r="J32" s="146" t="s">
        <v>393</v>
      </c>
      <c r="K32" s="145" t="s">
        <v>445</v>
      </c>
      <c r="L32" s="156"/>
    </row>
    <row r="33" s="142" customFormat="1" ht="42" customHeight="1" spans="1:12">
      <c r="A33" s="150"/>
      <c r="B33" s="151"/>
      <c r="C33" s="152"/>
      <c r="D33" s="144" t="s">
        <v>387</v>
      </c>
      <c r="E33" s="144" t="s">
        <v>395</v>
      </c>
      <c r="F33" s="145" t="s">
        <v>446</v>
      </c>
      <c r="G33" s="146" t="s">
        <v>390</v>
      </c>
      <c r="H33" s="145" t="s">
        <v>447</v>
      </c>
      <c r="I33" s="146" t="s">
        <v>392</v>
      </c>
      <c r="J33" s="146" t="s">
        <v>393</v>
      </c>
      <c r="K33" s="145" t="s">
        <v>448</v>
      </c>
      <c r="L33" s="156"/>
    </row>
    <row r="34" s="142" customFormat="1" ht="42" customHeight="1" spans="1:12">
      <c r="A34" s="150"/>
      <c r="B34" s="151"/>
      <c r="C34" s="152"/>
      <c r="D34" s="144" t="s">
        <v>398</v>
      </c>
      <c r="E34" s="144" t="s">
        <v>399</v>
      </c>
      <c r="F34" s="145" t="s">
        <v>449</v>
      </c>
      <c r="G34" s="146" t="s">
        <v>360</v>
      </c>
      <c r="H34" s="145" t="s">
        <v>370</v>
      </c>
      <c r="I34" s="146" t="s">
        <v>371</v>
      </c>
      <c r="J34" s="146" t="s">
        <v>363</v>
      </c>
      <c r="K34" s="145" t="s">
        <v>450</v>
      </c>
      <c r="L34" s="156"/>
    </row>
    <row r="35" s="142" customFormat="1" ht="42" customHeight="1" spans="1:12">
      <c r="A35" s="153"/>
      <c r="B35" s="154"/>
      <c r="C35" s="155"/>
      <c r="D35" s="144" t="s">
        <v>398</v>
      </c>
      <c r="E35" s="144" t="s">
        <v>399</v>
      </c>
      <c r="F35" s="145" t="s">
        <v>451</v>
      </c>
      <c r="G35" s="146" t="s">
        <v>360</v>
      </c>
      <c r="H35" s="145" t="s">
        <v>370</v>
      </c>
      <c r="I35" s="146" t="s">
        <v>371</v>
      </c>
      <c r="J35" s="146" t="s">
        <v>363</v>
      </c>
      <c r="K35" s="145" t="s">
        <v>452</v>
      </c>
      <c r="L35" s="156"/>
    </row>
    <row r="36" s="142" customFormat="1" ht="42" customHeight="1" spans="1:12">
      <c r="A36" s="147" t="s">
        <v>453</v>
      </c>
      <c r="B36" s="148" t="s">
        <v>318</v>
      </c>
      <c r="C36" s="149" t="s">
        <v>454</v>
      </c>
      <c r="D36" s="144" t="s">
        <v>357</v>
      </c>
      <c r="E36" s="144" t="s">
        <v>358</v>
      </c>
      <c r="F36" s="145" t="s">
        <v>455</v>
      </c>
      <c r="G36" s="146" t="s">
        <v>360</v>
      </c>
      <c r="H36" s="145" t="s">
        <v>456</v>
      </c>
      <c r="I36" s="146" t="s">
        <v>457</v>
      </c>
      <c r="J36" s="146" t="s">
        <v>363</v>
      </c>
      <c r="K36" s="145" t="s">
        <v>458</v>
      </c>
      <c r="L36" s="156"/>
    </row>
    <row r="37" s="142" customFormat="1" ht="42" customHeight="1" spans="1:12">
      <c r="A37" s="150"/>
      <c r="B37" s="151"/>
      <c r="C37" s="152"/>
      <c r="D37" s="144" t="s">
        <v>357</v>
      </c>
      <c r="E37" s="144" t="s">
        <v>358</v>
      </c>
      <c r="F37" s="145" t="s">
        <v>459</v>
      </c>
      <c r="G37" s="146" t="s">
        <v>360</v>
      </c>
      <c r="H37" s="145" t="s">
        <v>460</v>
      </c>
      <c r="I37" s="146" t="s">
        <v>371</v>
      </c>
      <c r="J37" s="146" t="s">
        <v>363</v>
      </c>
      <c r="K37" s="145" t="s">
        <v>461</v>
      </c>
      <c r="L37" s="156"/>
    </row>
    <row r="38" s="142" customFormat="1" ht="42" customHeight="1" spans="1:12">
      <c r="A38" s="150"/>
      <c r="B38" s="151"/>
      <c r="C38" s="152"/>
      <c r="D38" s="144" t="s">
        <v>357</v>
      </c>
      <c r="E38" s="144" t="s">
        <v>358</v>
      </c>
      <c r="F38" s="145" t="s">
        <v>462</v>
      </c>
      <c r="G38" s="146" t="s">
        <v>360</v>
      </c>
      <c r="H38" s="145" t="s">
        <v>88</v>
      </c>
      <c r="I38" s="146" t="s">
        <v>463</v>
      </c>
      <c r="J38" s="146" t="s">
        <v>363</v>
      </c>
      <c r="K38" s="145" t="s">
        <v>464</v>
      </c>
      <c r="L38" s="156"/>
    </row>
    <row r="39" s="142" customFormat="1" ht="42" customHeight="1" spans="1:12">
      <c r="A39" s="150"/>
      <c r="B39" s="151"/>
      <c r="C39" s="152"/>
      <c r="D39" s="144" t="s">
        <v>357</v>
      </c>
      <c r="E39" s="144" t="s">
        <v>358</v>
      </c>
      <c r="F39" s="145" t="s">
        <v>465</v>
      </c>
      <c r="G39" s="146" t="s">
        <v>360</v>
      </c>
      <c r="H39" s="145" t="s">
        <v>370</v>
      </c>
      <c r="I39" s="146" t="s">
        <v>371</v>
      </c>
      <c r="J39" s="146" t="s">
        <v>363</v>
      </c>
      <c r="K39" s="145" t="s">
        <v>466</v>
      </c>
      <c r="L39" s="156"/>
    </row>
    <row r="40" s="142" customFormat="1" ht="42" customHeight="1" spans="1:12">
      <c r="A40" s="150"/>
      <c r="B40" s="151"/>
      <c r="C40" s="152"/>
      <c r="D40" s="144" t="s">
        <v>357</v>
      </c>
      <c r="E40" s="144" t="s">
        <v>368</v>
      </c>
      <c r="F40" s="145" t="s">
        <v>467</v>
      </c>
      <c r="G40" s="146" t="s">
        <v>360</v>
      </c>
      <c r="H40" s="145" t="s">
        <v>370</v>
      </c>
      <c r="I40" s="146" t="s">
        <v>371</v>
      </c>
      <c r="J40" s="146" t="s">
        <v>363</v>
      </c>
      <c r="K40" s="145" t="s">
        <v>468</v>
      </c>
      <c r="L40" s="156"/>
    </row>
    <row r="41" s="142" customFormat="1" ht="42" customHeight="1" spans="1:12">
      <c r="A41" s="150"/>
      <c r="B41" s="151"/>
      <c r="C41" s="152"/>
      <c r="D41" s="144" t="s">
        <v>357</v>
      </c>
      <c r="E41" s="144" t="s">
        <v>368</v>
      </c>
      <c r="F41" s="145" t="s">
        <v>469</v>
      </c>
      <c r="G41" s="146" t="s">
        <v>375</v>
      </c>
      <c r="H41" s="145" t="s">
        <v>460</v>
      </c>
      <c r="I41" s="146" t="s">
        <v>371</v>
      </c>
      <c r="J41" s="146" t="s">
        <v>363</v>
      </c>
      <c r="K41" s="145" t="s">
        <v>470</v>
      </c>
      <c r="L41" s="156"/>
    </row>
    <row r="42" s="142" customFormat="1" ht="42" customHeight="1" spans="1:12">
      <c r="A42" s="150"/>
      <c r="B42" s="151"/>
      <c r="C42" s="152"/>
      <c r="D42" s="144" t="s">
        <v>357</v>
      </c>
      <c r="E42" s="144" t="s">
        <v>373</v>
      </c>
      <c r="F42" s="145" t="s">
        <v>374</v>
      </c>
      <c r="G42" s="146" t="s">
        <v>375</v>
      </c>
      <c r="H42" s="145" t="s">
        <v>376</v>
      </c>
      <c r="I42" s="146" t="s">
        <v>377</v>
      </c>
      <c r="J42" s="146" t="s">
        <v>363</v>
      </c>
      <c r="K42" s="145" t="s">
        <v>378</v>
      </c>
      <c r="L42" s="156"/>
    </row>
    <row r="43" s="142" customFormat="1" ht="42" customHeight="1" spans="1:12">
      <c r="A43" s="150"/>
      <c r="B43" s="151"/>
      <c r="C43" s="152"/>
      <c r="D43" s="144" t="s">
        <v>357</v>
      </c>
      <c r="E43" s="144" t="s">
        <v>379</v>
      </c>
      <c r="F43" s="145" t="s">
        <v>471</v>
      </c>
      <c r="G43" s="146" t="s">
        <v>390</v>
      </c>
      <c r="H43" s="145" t="s">
        <v>472</v>
      </c>
      <c r="I43" s="146" t="s">
        <v>439</v>
      </c>
      <c r="J43" s="146" t="s">
        <v>363</v>
      </c>
      <c r="K43" s="145" t="s">
        <v>473</v>
      </c>
      <c r="L43" s="156"/>
    </row>
    <row r="44" s="142" customFormat="1" ht="42" customHeight="1" spans="1:12">
      <c r="A44" s="150"/>
      <c r="B44" s="151"/>
      <c r="C44" s="152"/>
      <c r="D44" s="144" t="s">
        <v>357</v>
      </c>
      <c r="E44" s="144" t="s">
        <v>379</v>
      </c>
      <c r="F44" s="145" t="s">
        <v>441</v>
      </c>
      <c r="G44" s="146" t="s">
        <v>360</v>
      </c>
      <c r="H44" s="145" t="s">
        <v>409</v>
      </c>
      <c r="I44" s="146" t="s">
        <v>371</v>
      </c>
      <c r="J44" s="146" t="s">
        <v>363</v>
      </c>
      <c r="K44" s="145" t="s">
        <v>474</v>
      </c>
      <c r="L44" s="156"/>
    </row>
    <row r="45" s="142" customFormat="1" ht="42" customHeight="1" spans="1:12">
      <c r="A45" s="150"/>
      <c r="B45" s="151"/>
      <c r="C45" s="152"/>
      <c r="D45" s="144" t="s">
        <v>387</v>
      </c>
      <c r="E45" s="144" t="s">
        <v>388</v>
      </c>
      <c r="F45" s="145" t="s">
        <v>475</v>
      </c>
      <c r="G45" s="146" t="s">
        <v>360</v>
      </c>
      <c r="H45" s="145" t="s">
        <v>370</v>
      </c>
      <c r="I45" s="146" t="s">
        <v>371</v>
      </c>
      <c r="J45" s="146" t="s">
        <v>363</v>
      </c>
      <c r="K45" s="145" t="s">
        <v>476</v>
      </c>
      <c r="L45" s="156"/>
    </row>
    <row r="46" s="142" customFormat="1" ht="42" customHeight="1" spans="1:12">
      <c r="A46" s="150"/>
      <c r="B46" s="151"/>
      <c r="C46" s="152"/>
      <c r="D46" s="144" t="s">
        <v>387</v>
      </c>
      <c r="E46" s="144" t="s">
        <v>388</v>
      </c>
      <c r="F46" s="145" t="s">
        <v>477</v>
      </c>
      <c r="G46" s="146" t="s">
        <v>360</v>
      </c>
      <c r="H46" s="145" t="s">
        <v>370</v>
      </c>
      <c r="I46" s="146" t="s">
        <v>371</v>
      </c>
      <c r="J46" s="146" t="s">
        <v>363</v>
      </c>
      <c r="K46" s="145" t="s">
        <v>478</v>
      </c>
      <c r="L46" s="156"/>
    </row>
    <row r="47" s="142" customFormat="1" ht="42" customHeight="1" spans="1:12">
      <c r="A47" s="150"/>
      <c r="B47" s="151"/>
      <c r="C47" s="152"/>
      <c r="D47" s="144" t="s">
        <v>387</v>
      </c>
      <c r="E47" s="144" t="s">
        <v>388</v>
      </c>
      <c r="F47" s="145" t="s">
        <v>479</v>
      </c>
      <c r="G47" s="146" t="s">
        <v>360</v>
      </c>
      <c r="H47" s="145" t="s">
        <v>370</v>
      </c>
      <c r="I47" s="146" t="s">
        <v>371</v>
      </c>
      <c r="J47" s="146" t="s">
        <v>363</v>
      </c>
      <c r="K47" s="145" t="s">
        <v>480</v>
      </c>
      <c r="L47" s="156"/>
    </row>
    <row r="48" s="142" customFormat="1" ht="42" customHeight="1" spans="1:12">
      <c r="A48" s="150"/>
      <c r="B48" s="151"/>
      <c r="C48" s="152"/>
      <c r="D48" s="144" t="s">
        <v>387</v>
      </c>
      <c r="E48" s="144" t="s">
        <v>481</v>
      </c>
      <c r="F48" s="145" t="s">
        <v>482</v>
      </c>
      <c r="G48" s="146" t="s">
        <v>390</v>
      </c>
      <c r="H48" s="145" t="s">
        <v>483</v>
      </c>
      <c r="I48" s="146" t="s">
        <v>392</v>
      </c>
      <c r="J48" s="146" t="s">
        <v>393</v>
      </c>
      <c r="K48" s="145" t="s">
        <v>484</v>
      </c>
      <c r="L48" s="156"/>
    </row>
    <row r="49" s="142" customFormat="1" ht="42" customHeight="1" spans="1:12">
      <c r="A49" s="150"/>
      <c r="B49" s="151"/>
      <c r="C49" s="152"/>
      <c r="D49" s="144" t="s">
        <v>387</v>
      </c>
      <c r="E49" s="144" t="s">
        <v>395</v>
      </c>
      <c r="F49" s="145" t="s">
        <v>485</v>
      </c>
      <c r="G49" s="146" t="s">
        <v>360</v>
      </c>
      <c r="H49" s="145" t="s">
        <v>486</v>
      </c>
      <c r="I49" s="146" t="s">
        <v>377</v>
      </c>
      <c r="J49" s="146" t="s">
        <v>363</v>
      </c>
      <c r="K49" s="145" t="s">
        <v>487</v>
      </c>
      <c r="L49" s="156"/>
    </row>
    <row r="50" s="142" customFormat="1" ht="42" customHeight="1" spans="1:12">
      <c r="A50" s="153"/>
      <c r="B50" s="154"/>
      <c r="C50" s="155"/>
      <c r="D50" s="144" t="s">
        <v>398</v>
      </c>
      <c r="E50" s="144" t="s">
        <v>399</v>
      </c>
      <c r="F50" s="145" t="s">
        <v>488</v>
      </c>
      <c r="G50" s="146" t="s">
        <v>360</v>
      </c>
      <c r="H50" s="145" t="s">
        <v>370</v>
      </c>
      <c r="I50" s="146" t="s">
        <v>371</v>
      </c>
      <c r="J50" s="146" t="s">
        <v>363</v>
      </c>
      <c r="K50" s="145" t="s">
        <v>489</v>
      </c>
      <c r="L50" s="156"/>
    </row>
    <row r="51" s="142" customFormat="1" ht="42" customHeight="1" spans="1:12">
      <c r="A51" s="147" t="s">
        <v>490</v>
      </c>
      <c r="B51" s="148" t="s">
        <v>330</v>
      </c>
      <c r="C51" s="149" t="s">
        <v>491</v>
      </c>
      <c r="D51" s="144" t="s">
        <v>357</v>
      </c>
      <c r="E51" s="144" t="s">
        <v>358</v>
      </c>
      <c r="F51" s="145" t="s">
        <v>492</v>
      </c>
      <c r="G51" s="146" t="s">
        <v>360</v>
      </c>
      <c r="H51" s="145" t="s">
        <v>88</v>
      </c>
      <c r="I51" s="146" t="s">
        <v>493</v>
      </c>
      <c r="J51" s="146" t="s">
        <v>363</v>
      </c>
      <c r="K51" s="145" t="s">
        <v>494</v>
      </c>
      <c r="L51" s="156"/>
    </row>
    <row r="52" s="142" customFormat="1" ht="42" customHeight="1" spans="1:12">
      <c r="A52" s="150"/>
      <c r="B52" s="151"/>
      <c r="C52" s="152"/>
      <c r="D52" s="144" t="s">
        <v>357</v>
      </c>
      <c r="E52" s="144" t="s">
        <v>368</v>
      </c>
      <c r="F52" s="145" t="s">
        <v>495</v>
      </c>
      <c r="G52" s="146" t="s">
        <v>360</v>
      </c>
      <c r="H52" s="145" t="s">
        <v>370</v>
      </c>
      <c r="I52" s="146" t="s">
        <v>371</v>
      </c>
      <c r="J52" s="146" t="s">
        <v>363</v>
      </c>
      <c r="K52" s="145" t="s">
        <v>496</v>
      </c>
      <c r="L52" s="156"/>
    </row>
    <row r="53" s="142" customFormat="1" ht="42" customHeight="1" spans="1:12">
      <c r="A53" s="150"/>
      <c r="B53" s="151"/>
      <c r="C53" s="152"/>
      <c r="D53" s="144" t="s">
        <v>357</v>
      </c>
      <c r="E53" s="144" t="s">
        <v>373</v>
      </c>
      <c r="F53" s="145" t="s">
        <v>497</v>
      </c>
      <c r="G53" s="146" t="s">
        <v>375</v>
      </c>
      <c r="H53" s="145" t="s">
        <v>376</v>
      </c>
      <c r="I53" s="146" t="s">
        <v>377</v>
      </c>
      <c r="J53" s="146" t="s">
        <v>363</v>
      </c>
      <c r="K53" s="145" t="s">
        <v>498</v>
      </c>
      <c r="L53" s="156"/>
    </row>
    <row r="54" s="142" customFormat="1" ht="42" customHeight="1" spans="1:12">
      <c r="A54" s="150"/>
      <c r="B54" s="151"/>
      <c r="C54" s="152"/>
      <c r="D54" s="144" t="s">
        <v>357</v>
      </c>
      <c r="E54" s="144" t="s">
        <v>379</v>
      </c>
      <c r="F54" s="145" t="s">
        <v>441</v>
      </c>
      <c r="G54" s="146" t="s">
        <v>360</v>
      </c>
      <c r="H54" s="145" t="s">
        <v>370</v>
      </c>
      <c r="I54" s="146" t="s">
        <v>371</v>
      </c>
      <c r="J54" s="146" t="s">
        <v>363</v>
      </c>
      <c r="K54" s="145" t="s">
        <v>499</v>
      </c>
      <c r="L54" s="156"/>
    </row>
    <row r="55" s="142" customFormat="1" ht="42" customHeight="1" spans="1:12">
      <c r="A55" s="150"/>
      <c r="B55" s="151"/>
      <c r="C55" s="152"/>
      <c r="D55" s="144" t="s">
        <v>387</v>
      </c>
      <c r="E55" s="144" t="s">
        <v>388</v>
      </c>
      <c r="F55" s="145" t="s">
        <v>500</v>
      </c>
      <c r="G55" s="146" t="s">
        <v>390</v>
      </c>
      <c r="H55" s="145" t="s">
        <v>500</v>
      </c>
      <c r="I55" s="146" t="s">
        <v>392</v>
      </c>
      <c r="J55" s="146" t="s">
        <v>393</v>
      </c>
      <c r="K55" s="145" t="s">
        <v>501</v>
      </c>
      <c r="L55" s="156"/>
    </row>
    <row r="56" s="142" customFormat="1" ht="42" customHeight="1" spans="1:12">
      <c r="A56" s="153"/>
      <c r="B56" s="154"/>
      <c r="C56" s="155"/>
      <c r="D56" s="144" t="s">
        <v>398</v>
      </c>
      <c r="E56" s="144" t="s">
        <v>399</v>
      </c>
      <c r="F56" s="145" t="s">
        <v>502</v>
      </c>
      <c r="G56" s="146" t="s">
        <v>360</v>
      </c>
      <c r="H56" s="145" t="s">
        <v>370</v>
      </c>
      <c r="I56" s="146" t="s">
        <v>371</v>
      </c>
      <c r="J56" s="146" t="s">
        <v>363</v>
      </c>
      <c r="K56" s="145" t="s">
        <v>503</v>
      </c>
      <c r="L56" s="156"/>
    </row>
    <row r="57" s="142" customFormat="1" ht="42" customHeight="1" spans="1:12">
      <c r="A57" s="147" t="s">
        <v>504</v>
      </c>
      <c r="B57" s="148" t="s">
        <v>299</v>
      </c>
      <c r="C57" s="149" t="s">
        <v>505</v>
      </c>
      <c r="D57" s="144" t="s">
        <v>357</v>
      </c>
      <c r="E57" s="144" t="s">
        <v>358</v>
      </c>
      <c r="F57" s="145" t="s">
        <v>506</v>
      </c>
      <c r="G57" s="146" t="s">
        <v>360</v>
      </c>
      <c r="H57" s="145" t="s">
        <v>507</v>
      </c>
      <c r="I57" s="146" t="s">
        <v>457</v>
      </c>
      <c r="J57" s="146" t="s">
        <v>363</v>
      </c>
      <c r="K57" s="145" t="s">
        <v>508</v>
      </c>
      <c r="L57" s="156"/>
    </row>
    <row r="58" s="142" customFormat="1" ht="42" customHeight="1" spans="1:12">
      <c r="A58" s="150"/>
      <c r="B58" s="151"/>
      <c r="C58" s="152"/>
      <c r="D58" s="144" t="s">
        <v>357</v>
      </c>
      <c r="E58" s="144" t="s">
        <v>358</v>
      </c>
      <c r="F58" s="145" t="s">
        <v>509</v>
      </c>
      <c r="G58" s="146" t="s">
        <v>360</v>
      </c>
      <c r="H58" s="145" t="s">
        <v>412</v>
      </c>
      <c r="I58" s="146" t="s">
        <v>362</v>
      </c>
      <c r="J58" s="146" t="s">
        <v>363</v>
      </c>
      <c r="K58" s="145" t="s">
        <v>510</v>
      </c>
      <c r="L58" s="156"/>
    </row>
    <row r="59" s="142" customFormat="1" ht="42" customHeight="1" spans="1:12">
      <c r="A59" s="150"/>
      <c r="B59" s="151"/>
      <c r="C59" s="152"/>
      <c r="D59" s="144" t="s">
        <v>357</v>
      </c>
      <c r="E59" s="144" t="s">
        <v>368</v>
      </c>
      <c r="F59" s="145" t="s">
        <v>511</v>
      </c>
      <c r="G59" s="146" t="s">
        <v>360</v>
      </c>
      <c r="H59" s="145" t="s">
        <v>370</v>
      </c>
      <c r="I59" s="146" t="s">
        <v>371</v>
      </c>
      <c r="J59" s="146" t="s">
        <v>363</v>
      </c>
      <c r="K59" s="145" t="s">
        <v>512</v>
      </c>
      <c r="L59" s="156"/>
    </row>
    <row r="60" s="142" customFormat="1" ht="42" customHeight="1" spans="1:12">
      <c r="A60" s="150"/>
      <c r="B60" s="151"/>
      <c r="C60" s="152"/>
      <c r="D60" s="144" t="s">
        <v>357</v>
      </c>
      <c r="E60" s="144" t="s">
        <v>373</v>
      </c>
      <c r="F60" s="145" t="s">
        <v>374</v>
      </c>
      <c r="G60" s="146" t="s">
        <v>375</v>
      </c>
      <c r="H60" s="145" t="s">
        <v>376</v>
      </c>
      <c r="I60" s="146" t="s">
        <v>377</v>
      </c>
      <c r="J60" s="146" t="s">
        <v>363</v>
      </c>
      <c r="K60" s="145" t="s">
        <v>378</v>
      </c>
      <c r="L60" s="156"/>
    </row>
    <row r="61" s="142" customFormat="1" ht="42" customHeight="1" spans="1:12">
      <c r="A61" s="150"/>
      <c r="B61" s="151"/>
      <c r="C61" s="152"/>
      <c r="D61" s="144" t="s">
        <v>357</v>
      </c>
      <c r="E61" s="144" t="s">
        <v>379</v>
      </c>
      <c r="F61" s="145" t="s">
        <v>513</v>
      </c>
      <c r="G61" s="146" t="s">
        <v>375</v>
      </c>
      <c r="H61" s="145" t="s">
        <v>514</v>
      </c>
      <c r="I61" s="146" t="s">
        <v>439</v>
      </c>
      <c r="J61" s="146" t="s">
        <v>363</v>
      </c>
      <c r="K61" s="145" t="s">
        <v>515</v>
      </c>
      <c r="L61" s="156"/>
    </row>
    <row r="62" s="142" customFormat="1" ht="42" customHeight="1" spans="1:12">
      <c r="A62" s="150"/>
      <c r="B62" s="151"/>
      <c r="C62" s="152"/>
      <c r="D62" s="144" t="s">
        <v>357</v>
      </c>
      <c r="E62" s="144" t="s">
        <v>379</v>
      </c>
      <c r="F62" s="145" t="s">
        <v>516</v>
      </c>
      <c r="G62" s="146" t="s">
        <v>375</v>
      </c>
      <c r="H62" s="145" t="s">
        <v>517</v>
      </c>
      <c r="I62" s="146" t="s">
        <v>439</v>
      </c>
      <c r="J62" s="146" t="s">
        <v>363</v>
      </c>
      <c r="K62" s="145" t="s">
        <v>518</v>
      </c>
      <c r="L62" s="156"/>
    </row>
    <row r="63" s="142" customFormat="1" ht="42" customHeight="1" spans="1:12">
      <c r="A63" s="150"/>
      <c r="B63" s="151"/>
      <c r="C63" s="152"/>
      <c r="D63" s="144" t="s">
        <v>387</v>
      </c>
      <c r="E63" s="144" t="s">
        <v>388</v>
      </c>
      <c r="F63" s="145" t="s">
        <v>519</v>
      </c>
      <c r="G63" s="146" t="s">
        <v>390</v>
      </c>
      <c r="H63" s="145" t="s">
        <v>520</v>
      </c>
      <c r="I63" s="146" t="s">
        <v>392</v>
      </c>
      <c r="J63" s="146" t="s">
        <v>393</v>
      </c>
      <c r="K63" s="145" t="s">
        <v>521</v>
      </c>
      <c r="L63" s="156"/>
    </row>
    <row r="64" s="142" customFormat="1" ht="42" customHeight="1" spans="1:12">
      <c r="A64" s="150"/>
      <c r="B64" s="151"/>
      <c r="C64" s="152"/>
      <c r="D64" s="144" t="s">
        <v>387</v>
      </c>
      <c r="E64" s="144" t="s">
        <v>395</v>
      </c>
      <c r="F64" s="145" t="s">
        <v>522</v>
      </c>
      <c r="G64" s="146" t="s">
        <v>390</v>
      </c>
      <c r="H64" s="145" t="s">
        <v>523</v>
      </c>
      <c r="I64" s="146" t="s">
        <v>392</v>
      </c>
      <c r="J64" s="146" t="s">
        <v>393</v>
      </c>
      <c r="K64" s="145" t="s">
        <v>524</v>
      </c>
      <c r="L64" s="156"/>
    </row>
    <row r="65" s="142" customFormat="1" ht="42" customHeight="1" spans="1:12">
      <c r="A65" s="153"/>
      <c r="B65" s="154"/>
      <c r="C65" s="155"/>
      <c r="D65" s="144" t="s">
        <v>398</v>
      </c>
      <c r="E65" s="144" t="s">
        <v>399</v>
      </c>
      <c r="F65" s="145" t="s">
        <v>525</v>
      </c>
      <c r="G65" s="146" t="s">
        <v>360</v>
      </c>
      <c r="H65" s="145" t="s">
        <v>370</v>
      </c>
      <c r="I65" s="146" t="s">
        <v>371</v>
      </c>
      <c r="J65" s="146" t="s">
        <v>363</v>
      </c>
      <c r="K65" s="145" t="s">
        <v>526</v>
      </c>
      <c r="L65" s="156"/>
    </row>
    <row r="66" s="142" customFormat="1" ht="54.75" customHeight="1" spans="1:12">
      <c r="A66" s="157" t="s">
        <v>527</v>
      </c>
      <c r="B66" s="158" t="s">
        <v>289</v>
      </c>
      <c r="C66" s="159" t="s">
        <v>528</v>
      </c>
      <c r="D66" s="160" t="s">
        <v>357</v>
      </c>
      <c r="E66" s="160" t="s">
        <v>358</v>
      </c>
      <c r="F66" s="161" t="s">
        <v>529</v>
      </c>
      <c r="G66" s="160" t="s">
        <v>360</v>
      </c>
      <c r="H66" s="161" t="s">
        <v>530</v>
      </c>
      <c r="I66" s="160" t="s">
        <v>531</v>
      </c>
      <c r="J66" s="160" t="s">
        <v>363</v>
      </c>
      <c r="K66" s="161" t="s">
        <v>532</v>
      </c>
      <c r="L66" s="156"/>
    </row>
    <row r="67" s="142" customFormat="1" ht="54.75" customHeight="1" spans="1:12">
      <c r="A67" s="162"/>
      <c r="B67" s="163"/>
      <c r="C67" s="164"/>
      <c r="D67" s="144" t="s">
        <v>357</v>
      </c>
      <c r="E67" s="144" t="s">
        <v>358</v>
      </c>
      <c r="F67" s="144" t="s">
        <v>533</v>
      </c>
      <c r="G67" s="144" t="s">
        <v>360</v>
      </c>
      <c r="H67" s="144" t="s">
        <v>99</v>
      </c>
      <c r="I67" s="144" t="s">
        <v>366</v>
      </c>
      <c r="J67" s="144" t="s">
        <v>363</v>
      </c>
      <c r="K67" s="144" t="s">
        <v>534</v>
      </c>
      <c r="L67" s="156"/>
    </row>
    <row r="68" s="142" customFormat="1" ht="54.75" customHeight="1" spans="1:12">
      <c r="A68" s="162"/>
      <c r="B68" s="163"/>
      <c r="C68" s="164"/>
      <c r="D68" s="144" t="s">
        <v>357</v>
      </c>
      <c r="E68" s="144" t="s">
        <v>358</v>
      </c>
      <c r="F68" s="144" t="s">
        <v>535</v>
      </c>
      <c r="G68" s="144" t="s">
        <v>360</v>
      </c>
      <c r="H68" s="144" t="s">
        <v>93</v>
      </c>
      <c r="I68" s="144" t="s">
        <v>536</v>
      </c>
      <c r="J68" s="144" t="s">
        <v>363</v>
      </c>
      <c r="K68" s="144" t="s">
        <v>537</v>
      </c>
      <c r="L68" s="156"/>
    </row>
    <row r="69" s="142" customFormat="1" ht="54.75" customHeight="1" spans="1:12">
      <c r="A69" s="162"/>
      <c r="B69" s="163"/>
      <c r="C69" s="164"/>
      <c r="D69" s="144"/>
      <c r="E69" s="144"/>
      <c r="F69" s="144"/>
      <c r="G69" s="144"/>
      <c r="H69" s="144"/>
      <c r="I69" s="144"/>
      <c r="J69" s="144"/>
      <c r="K69" s="144"/>
      <c r="L69" s="156"/>
    </row>
    <row r="70" s="142" customFormat="1" ht="54.75" customHeight="1" spans="1:12">
      <c r="A70" s="162"/>
      <c r="B70" s="163"/>
      <c r="C70" s="164"/>
      <c r="D70" s="144" t="s">
        <v>357</v>
      </c>
      <c r="E70" s="144" t="s">
        <v>358</v>
      </c>
      <c r="F70" s="144" t="s">
        <v>538</v>
      </c>
      <c r="G70" s="144" t="s">
        <v>360</v>
      </c>
      <c r="H70" s="144" t="s">
        <v>91</v>
      </c>
      <c r="I70" s="144" t="s">
        <v>366</v>
      </c>
      <c r="J70" s="144" t="s">
        <v>363</v>
      </c>
      <c r="K70" s="144" t="s">
        <v>539</v>
      </c>
      <c r="L70" s="156"/>
    </row>
    <row r="71" s="142" customFormat="1" ht="54.75" customHeight="1" spans="1:12">
      <c r="A71" s="162"/>
      <c r="B71" s="163"/>
      <c r="C71" s="164"/>
      <c r="D71" s="144" t="s">
        <v>357</v>
      </c>
      <c r="E71" s="144" t="s">
        <v>368</v>
      </c>
      <c r="F71" s="144" t="s">
        <v>540</v>
      </c>
      <c r="G71" s="144" t="s">
        <v>360</v>
      </c>
      <c r="H71" s="144" t="s">
        <v>89</v>
      </c>
      <c r="I71" s="144" t="s">
        <v>531</v>
      </c>
      <c r="J71" s="144" t="s">
        <v>363</v>
      </c>
      <c r="K71" s="144" t="s">
        <v>541</v>
      </c>
      <c r="L71" s="156"/>
    </row>
    <row r="72" s="142" customFormat="1" ht="54.75" customHeight="1" spans="1:12">
      <c r="A72" s="162"/>
      <c r="B72" s="163"/>
      <c r="C72" s="164"/>
      <c r="D72" s="144" t="s">
        <v>357</v>
      </c>
      <c r="E72" s="144" t="s">
        <v>368</v>
      </c>
      <c r="F72" s="144" t="s">
        <v>542</v>
      </c>
      <c r="G72" s="144" t="s">
        <v>360</v>
      </c>
      <c r="H72" s="144" t="s">
        <v>89</v>
      </c>
      <c r="I72" s="144" t="s">
        <v>543</v>
      </c>
      <c r="J72" s="144" t="s">
        <v>363</v>
      </c>
      <c r="K72" s="144" t="s">
        <v>544</v>
      </c>
      <c r="L72" s="156"/>
    </row>
    <row r="73" s="142" customFormat="1" ht="54.75" customHeight="1" spans="1:12">
      <c r="A73" s="162"/>
      <c r="B73" s="163"/>
      <c r="C73" s="164"/>
      <c r="D73" s="144" t="s">
        <v>357</v>
      </c>
      <c r="E73" s="144" t="s">
        <v>368</v>
      </c>
      <c r="F73" s="144" t="s">
        <v>545</v>
      </c>
      <c r="G73" s="144" t="s">
        <v>360</v>
      </c>
      <c r="H73" s="144" t="s">
        <v>546</v>
      </c>
      <c r="I73" s="144" t="s">
        <v>531</v>
      </c>
      <c r="J73" s="144" t="s">
        <v>363</v>
      </c>
      <c r="K73" s="144" t="s">
        <v>547</v>
      </c>
      <c r="L73" s="156"/>
    </row>
    <row r="74" s="142" customFormat="1" ht="54.75" customHeight="1" spans="1:12">
      <c r="A74" s="162"/>
      <c r="B74" s="163"/>
      <c r="C74" s="164"/>
      <c r="D74" s="144" t="s">
        <v>357</v>
      </c>
      <c r="E74" s="144" t="s">
        <v>368</v>
      </c>
      <c r="F74" s="144" t="s">
        <v>548</v>
      </c>
      <c r="G74" s="144" t="s">
        <v>360</v>
      </c>
      <c r="H74" s="144" t="s">
        <v>92</v>
      </c>
      <c r="I74" s="144" t="s">
        <v>531</v>
      </c>
      <c r="J74" s="144" t="s">
        <v>363</v>
      </c>
      <c r="K74" s="144" t="s">
        <v>549</v>
      </c>
      <c r="L74" s="156"/>
    </row>
    <row r="75" s="142" customFormat="1" ht="54.75" customHeight="1" spans="1:12">
      <c r="A75" s="162"/>
      <c r="B75" s="163"/>
      <c r="C75" s="164"/>
      <c r="D75" s="144" t="s">
        <v>357</v>
      </c>
      <c r="E75" s="144" t="s">
        <v>368</v>
      </c>
      <c r="F75" s="144" t="s">
        <v>550</v>
      </c>
      <c r="G75" s="144" t="s">
        <v>360</v>
      </c>
      <c r="H75" s="144" t="s">
        <v>95</v>
      </c>
      <c r="I75" s="144" t="s">
        <v>531</v>
      </c>
      <c r="J75" s="144" t="s">
        <v>363</v>
      </c>
      <c r="K75" s="144" t="s">
        <v>551</v>
      </c>
      <c r="L75" s="156"/>
    </row>
    <row r="76" s="142" customFormat="1" ht="54.75" customHeight="1" spans="1:12">
      <c r="A76" s="162"/>
      <c r="B76" s="163"/>
      <c r="C76" s="164"/>
      <c r="D76" s="144" t="s">
        <v>357</v>
      </c>
      <c r="E76" s="144" t="s">
        <v>373</v>
      </c>
      <c r="F76" s="144" t="s">
        <v>374</v>
      </c>
      <c r="G76" s="144" t="s">
        <v>375</v>
      </c>
      <c r="H76" s="144" t="s">
        <v>376</v>
      </c>
      <c r="I76" s="144" t="s">
        <v>377</v>
      </c>
      <c r="J76" s="144" t="s">
        <v>363</v>
      </c>
      <c r="K76" s="144" t="s">
        <v>552</v>
      </c>
      <c r="L76" s="156"/>
    </row>
    <row r="77" s="142" customFormat="1" ht="54.75" customHeight="1" spans="1:12">
      <c r="A77" s="162"/>
      <c r="B77" s="163"/>
      <c r="C77" s="164"/>
      <c r="D77" s="144" t="s">
        <v>357</v>
      </c>
      <c r="E77" s="144" t="s">
        <v>379</v>
      </c>
      <c r="F77" s="144" t="s">
        <v>553</v>
      </c>
      <c r="G77" s="144" t="s">
        <v>375</v>
      </c>
      <c r="H77" s="144" t="s">
        <v>554</v>
      </c>
      <c r="I77" s="144" t="s">
        <v>439</v>
      </c>
      <c r="J77" s="144" t="s">
        <v>363</v>
      </c>
      <c r="K77" s="144" t="s">
        <v>555</v>
      </c>
      <c r="L77" s="156"/>
    </row>
    <row r="78" s="142" customFormat="1" ht="54.75" customHeight="1" spans="1:12">
      <c r="A78" s="162"/>
      <c r="B78" s="163"/>
      <c r="C78" s="164"/>
      <c r="D78" s="144" t="s">
        <v>357</v>
      </c>
      <c r="E78" s="144" t="s">
        <v>379</v>
      </c>
      <c r="F78" s="144" t="s">
        <v>556</v>
      </c>
      <c r="G78" s="144" t="s">
        <v>375</v>
      </c>
      <c r="H78" s="144" t="s">
        <v>557</v>
      </c>
      <c r="I78" s="144" t="s">
        <v>439</v>
      </c>
      <c r="J78" s="144" t="s">
        <v>363</v>
      </c>
      <c r="K78" s="144" t="s">
        <v>558</v>
      </c>
      <c r="L78" s="156"/>
    </row>
    <row r="79" s="142" customFormat="1" ht="54.75" customHeight="1" spans="1:12">
      <c r="A79" s="162"/>
      <c r="B79" s="163"/>
      <c r="C79" s="164"/>
      <c r="D79" s="144" t="s">
        <v>387</v>
      </c>
      <c r="E79" s="144" t="s">
        <v>388</v>
      </c>
      <c r="F79" s="144" t="s">
        <v>559</v>
      </c>
      <c r="G79" s="144" t="s">
        <v>390</v>
      </c>
      <c r="H79" s="144" t="s">
        <v>560</v>
      </c>
      <c r="I79" s="144" t="s">
        <v>392</v>
      </c>
      <c r="J79" s="144" t="s">
        <v>393</v>
      </c>
      <c r="K79" s="144" t="s">
        <v>559</v>
      </c>
      <c r="L79" s="156"/>
    </row>
    <row r="80" s="142" customFormat="1" ht="54.75" customHeight="1" spans="1:12">
      <c r="A80" s="162"/>
      <c r="B80" s="163"/>
      <c r="C80" s="164"/>
      <c r="D80" s="144" t="s">
        <v>387</v>
      </c>
      <c r="E80" s="144" t="s">
        <v>395</v>
      </c>
      <c r="F80" s="144" t="s">
        <v>561</v>
      </c>
      <c r="G80" s="144" t="s">
        <v>390</v>
      </c>
      <c r="H80" s="144" t="s">
        <v>562</v>
      </c>
      <c r="I80" s="144" t="s">
        <v>392</v>
      </c>
      <c r="J80" s="144" t="s">
        <v>393</v>
      </c>
      <c r="K80" s="144" t="s">
        <v>563</v>
      </c>
      <c r="L80" s="156"/>
    </row>
    <row r="81" s="142" customFormat="1" ht="54.75" customHeight="1" spans="1:12">
      <c r="A81" s="162"/>
      <c r="B81" s="163"/>
      <c r="C81" s="164"/>
      <c r="D81" s="144" t="s">
        <v>398</v>
      </c>
      <c r="E81" s="144" t="s">
        <v>399</v>
      </c>
      <c r="F81" s="144" t="s">
        <v>564</v>
      </c>
      <c r="G81" s="144" t="s">
        <v>360</v>
      </c>
      <c r="H81" s="144" t="s">
        <v>370</v>
      </c>
      <c r="I81" s="144" t="s">
        <v>371</v>
      </c>
      <c r="J81" s="144" t="s">
        <v>363</v>
      </c>
      <c r="K81" s="144" t="s">
        <v>564</v>
      </c>
      <c r="L81" s="156"/>
    </row>
    <row r="82" s="142" customFormat="1" ht="54.75" customHeight="1" spans="1:12">
      <c r="A82" s="165"/>
      <c r="B82" s="166"/>
      <c r="C82" s="167"/>
      <c r="D82" s="144" t="s">
        <v>398</v>
      </c>
      <c r="E82" s="144" t="s">
        <v>399</v>
      </c>
      <c r="F82" s="144" t="s">
        <v>565</v>
      </c>
      <c r="G82" s="144" t="s">
        <v>360</v>
      </c>
      <c r="H82" s="144" t="s">
        <v>370</v>
      </c>
      <c r="I82" s="144" t="s">
        <v>371</v>
      </c>
      <c r="J82" s="144" t="s">
        <v>363</v>
      </c>
      <c r="K82" s="144" t="s">
        <v>565</v>
      </c>
      <c r="L82" s="156"/>
    </row>
    <row r="83" s="142" customFormat="1" ht="54.75" customHeight="1" spans="1:12">
      <c r="A83" s="147" t="s">
        <v>566</v>
      </c>
      <c r="B83" s="168" t="s">
        <v>324</v>
      </c>
      <c r="C83" s="149" t="s">
        <v>567</v>
      </c>
      <c r="D83" s="144" t="s">
        <v>357</v>
      </c>
      <c r="E83" s="144" t="s">
        <v>358</v>
      </c>
      <c r="F83" s="144" t="s">
        <v>455</v>
      </c>
      <c r="G83" s="144" t="s">
        <v>360</v>
      </c>
      <c r="H83" s="144" t="s">
        <v>568</v>
      </c>
      <c r="I83" s="144" t="s">
        <v>457</v>
      </c>
      <c r="J83" s="144" t="s">
        <v>363</v>
      </c>
      <c r="K83" s="144" t="s">
        <v>458</v>
      </c>
      <c r="L83" s="156"/>
    </row>
    <row r="84" s="142" customFormat="1" ht="54.75" customHeight="1" spans="1:12">
      <c r="A84" s="150"/>
      <c r="B84" s="169"/>
      <c r="C84" s="152"/>
      <c r="D84" s="144" t="s">
        <v>357</v>
      </c>
      <c r="E84" s="144" t="s">
        <v>358</v>
      </c>
      <c r="F84" s="144" t="s">
        <v>462</v>
      </c>
      <c r="G84" s="144" t="s">
        <v>360</v>
      </c>
      <c r="H84" s="144" t="s">
        <v>88</v>
      </c>
      <c r="I84" s="144" t="s">
        <v>463</v>
      </c>
      <c r="J84" s="144" t="s">
        <v>363</v>
      </c>
      <c r="K84" s="144" t="s">
        <v>464</v>
      </c>
      <c r="L84" s="156"/>
    </row>
    <row r="85" s="142" customFormat="1" ht="54.75" customHeight="1" spans="1:12">
      <c r="A85" s="150"/>
      <c r="B85" s="169"/>
      <c r="C85" s="152"/>
      <c r="D85" s="144" t="s">
        <v>357</v>
      </c>
      <c r="E85" s="144" t="s">
        <v>368</v>
      </c>
      <c r="F85" s="144" t="s">
        <v>467</v>
      </c>
      <c r="G85" s="144" t="s">
        <v>360</v>
      </c>
      <c r="H85" s="144" t="s">
        <v>370</v>
      </c>
      <c r="I85" s="144" t="s">
        <v>371</v>
      </c>
      <c r="J85" s="144" t="s">
        <v>363</v>
      </c>
      <c r="K85" s="144" t="s">
        <v>468</v>
      </c>
      <c r="L85" s="156"/>
    </row>
    <row r="86" s="142" customFormat="1" ht="54.75" customHeight="1" spans="1:12">
      <c r="A86" s="150"/>
      <c r="B86" s="169"/>
      <c r="C86" s="152"/>
      <c r="D86" s="144" t="s">
        <v>357</v>
      </c>
      <c r="E86" s="144" t="s">
        <v>368</v>
      </c>
      <c r="F86" s="144" t="s">
        <v>469</v>
      </c>
      <c r="G86" s="144" t="s">
        <v>375</v>
      </c>
      <c r="H86" s="144" t="s">
        <v>97</v>
      </c>
      <c r="I86" s="144" t="s">
        <v>371</v>
      </c>
      <c r="J86" s="144" t="s">
        <v>363</v>
      </c>
      <c r="K86" s="144" t="s">
        <v>470</v>
      </c>
      <c r="L86" s="156"/>
    </row>
    <row r="87" s="142" customFormat="1" ht="54.75" customHeight="1" spans="1:12">
      <c r="A87" s="150"/>
      <c r="B87" s="169"/>
      <c r="C87" s="152"/>
      <c r="D87" s="144" t="s">
        <v>357</v>
      </c>
      <c r="E87" s="144" t="s">
        <v>368</v>
      </c>
      <c r="F87" s="144" t="s">
        <v>569</v>
      </c>
      <c r="G87" s="144" t="s">
        <v>360</v>
      </c>
      <c r="H87" s="144" t="s">
        <v>370</v>
      </c>
      <c r="I87" s="144" t="s">
        <v>371</v>
      </c>
      <c r="J87" s="144" t="s">
        <v>363</v>
      </c>
      <c r="K87" s="144" t="s">
        <v>570</v>
      </c>
      <c r="L87" s="156"/>
    </row>
    <row r="88" s="142" customFormat="1" ht="54.75" customHeight="1" spans="1:12">
      <c r="A88" s="150"/>
      <c r="B88" s="169"/>
      <c r="C88" s="152"/>
      <c r="D88" s="144" t="s">
        <v>357</v>
      </c>
      <c r="E88" s="144" t="s">
        <v>373</v>
      </c>
      <c r="F88" s="144" t="s">
        <v>374</v>
      </c>
      <c r="G88" s="144" t="s">
        <v>375</v>
      </c>
      <c r="H88" s="144" t="s">
        <v>376</v>
      </c>
      <c r="I88" s="144" t="s">
        <v>377</v>
      </c>
      <c r="J88" s="144" t="s">
        <v>363</v>
      </c>
      <c r="K88" s="144" t="s">
        <v>378</v>
      </c>
      <c r="L88" s="156"/>
    </row>
    <row r="89" s="142" customFormat="1" ht="54.75" customHeight="1" spans="1:12">
      <c r="A89" s="150"/>
      <c r="B89" s="169"/>
      <c r="C89" s="152"/>
      <c r="D89" s="144" t="s">
        <v>357</v>
      </c>
      <c r="E89" s="144" t="s">
        <v>379</v>
      </c>
      <c r="F89" s="144" t="s">
        <v>471</v>
      </c>
      <c r="G89" s="144" t="s">
        <v>390</v>
      </c>
      <c r="H89" s="144" t="s">
        <v>571</v>
      </c>
      <c r="I89" s="144" t="s">
        <v>439</v>
      </c>
      <c r="J89" s="144" t="s">
        <v>363</v>
      </c>
      <c r="K89" s="144" t="s">
        <v>473</v>
      </c>
      <c r="L89" s="156"/>
    </row>
    <row r="90" s="142" customFormat="1" ht="54.75" customHeight="1" spans="1:12">
      <c r="A90" s="150"/>
      <c r="B90" s="169"/>
      <c r="C90" s="152"/>
      <c r="D90" s="144" t="s">
        <v>357</v>
      </c>
      <c r="E90" s="144" t="s">
        <v>379</v>
      </c>
      <c r="F90" s="144" t="s">
        <v>441</v>
      </c>
      <c r="G90" s="144" t="s">
        <v>360</v>
      </c>
      <c r="H90" s="144" t="s">
        <v>409</v>
      </c>
      <c r="I90" s="144" t="s">
        <v>371</v>
      </c>
      <c r="J90" s="144" t="s">
        <v>363</v>
      </c>
      <c r="K90" s="144" t="s">
        <v>572</v>
      </c>
      <c r="L90" s="156"/>
    </row>
    <row r="91" s="142" customFormat="1" ht="54.75" customHeight="1" spans="1:12">
      <c r="A91" s="150"/>
      <c r="B91" s="169"/>
      <c r="C91" s="152"/>
      <c r="D91" s="144" t="s">
        <v>387</v>
      </c>
      <c r="E91" s="144" t="s">
        <v>388</v>
      </c>
      <c r="F91" s="144" t="s">
        <v>475</v>
      </c>
      <c r="G91" s="144" t="s">
        <v>360</v>
      </c>
      <c r="H91" s="144" t="s">
        <v>370</v>
      </c>
      <c r="I91" s="144" t="s">
        <v>371</v>
      </c>
      <c r="J91" s="144" t="s">
        <v>363</v>
      </c>
      <c r="K91" s="144" t="s">
        <v>476</v>
      </c>
      <c r="L91" s="156"/>
    </row>
    <row r="92" s="142" customFormat="1" ht="54.75" customHeight="1" spans="1:12">
      <c r="A92" s="150"/>
      <c r="B92" s="169"/>
      <c r="C92" s="152"/>
      <c r="D92" s="144" t="s">
        <v>387</v>
      </c>
      <c r="E92" s="144" t="s">
        <v>388</v>
      </c>
      <c r="F92" s="144" t="s">
        <v>477</v>
      </c>
      <c r="G92" s="144" t="s">
        <v>360</v>
      </c>
      <c r="H92" s="144" t="s">
        <v>370</v>
      </c>
      <c r="I92" s="144" t="s">
        <v>371</v>
      </c>
      <c r="J92" s="144" t="s">
        <v>363</v>
      </c>
      <c r="K92" s="144" t="s">
        <v>478</v>
      </c>
      <c r="L92" s="156"/>
    </row>
    <row r="93" s="142" customFormat="1" ht="54.75" customHeight="1" spans="1:12">
      <c r="A93" s="150"/>
      <c r="B93" s="169"/>
      <c r="C93" s="152"/>
      <c r="D93" s="144" t="s">
        <v>387</v>
      </c>
      <c r="E93" s="144" t="s">
        <v>388</v>
      </c>
      <c r="F93" s="144" t="s">
        <v>479</v>
      </c>
      <c r="G93" s="144" t="s">
        <v>360</v>
      </c>
      <c r="H93" s="144" t="s">
        <v>370</v>
      </c>
      <c r="I93" s="144" t="s">
        <v>371</v>
      </c>
      <c r="J93" s="144" t="s">
        <v>363</v>
      </c>
      <c r="K93" s="144" t="s">
        <v>480</v>
      </c>
      <c r="L93" s="156"/>
    </row>
    <row r="94" s="142" customFormat="1" ht="54.75" customHeight="1" spans="1:12">
      <c r="A94" s="153"/>
      <c r="B94" s="170"/>
      <c r="C94" s="155"/>
      <c r="D94" s="144" t="s">
        <v>398</v>
      </c>
      <c r="E94" s="144" t="s">
        <v>399</v>
      </c>
      <c r="F94" s="144" t="s">
        <v>488</v>
      </c>
      <c r="G94" s="144" t="s">
        <v>360</v>
      </c>
      <c r="H94" s="144" t="s">
        <v>370</v>
      </c>
      <c r="I94" s="144" t="s">
        <v>371</v>
      </c>
      <c r="J94" s="144" t="s">
        <v>363</v>
      </c>
      <c r="K94" s="144" t="s">
        <v>489</v>
      </c>
      <c r="L94" s="156"/>
    </row>
    <row r="95" s="142" customFormat="1" ht="54.75" customHeight="1" spans="1:12">
      <c r="A95" s="147" t="s">
        <v>573</v>
      </c>
      <c r="B95" s="168" t="s">
        <v>301</v>
      </c>
      <c r="C95" s="149" t="s">
        <v>574</v>
      </c>
      <c r="D95" s="144" t="s">
        <v>357</v>
      </c>
      <c r="E95" s="144" t="s">
        <v>358</v>
      </c>
      <c r="F95" s="144" t="s">
        <v>575</v>
      </c>
      <c r="G95" s="144" t="s">
        <v>360</v>
      </c>
      <c r="H95" s="144" t="s">
        <v>576</v>
      </c>
      <c r="I95" s="144" t="s">
        <v>577</v>
      </c>
      <c r="J95" s="144" t="s">
        <v>363</v>
      </c>
      <c r="K95" s="144" t="s">
        <v>578</v>
      </c>
      <c r="L95" s="156"/>
    </row>
    <row r="96" s="142" customFormat="1" ht="54.75" customHeight="1" spans="1:12">
      <c r="A96" s="150"/>
      <c r="B96" s="169"/>
      <c r="C96" s="152"/>
      <c r="D96" s="144" t="s">
        <v>357</v>
      </c>
      <c r="E96" s="144" t="s">
        <v>358</v>
      </c>
      <c r="F96" s="144" t="s">
        <v>579</v>
      </c>
      <c r="G96" s="144" t="s">
        <v>360</v>
      </c>
      <c r="H96" s="144" t="s">
        <v>580</v>
      </c>
      <c r="I96" s="144" t="s">
        <v>366</v>
      </c>
      <c r="J96" s="144" t="s">
        <v>363</v>
      </c>
      <c r="K96" s="144" t="s">
        <v>578</v>
      </c>
      <c r="L96" s="156"/>
    </row>
    <row r="97" s="142" customFormat="1" ht="54.75" customHeight="1" spans="1:12">
      <c r="A97" s="150"/>
      <c r="B97" s="169"/>
      <c r="C97" s="152"/>
      <c r="D97" s="144" t="s">
        <v>357</v>
      </c>
      <c r="E97" s="144" t="s">
        <v>358</v>
      </c>
      <c r="F97" s="144" t="s">
        <v>581</v>
      </c>
      <c r="G97" s="144" t="s">
        <v>360</v>
      </c>
      <c r="H97" s="144" t="s">
        <v>582</v>
      </c>
      <c r="I97" s="144" t="s">
        <v>366</v>
      </c>
      <c r="J97" s="144" t="s">
        <v>363</v>
      </c>
      <c r="K97" s="144" t="s">
        <v>578</v>
      </c>
      <c r="L97" s="156"/>
    </row>
    <row r="98" s="142" customFormat="1" ht="54.75" customHeight="1" spans="1:12">
      <c r="A98" s="150"/>
      <c r="B98" s="169"/>
      <c r="C98" s="152"/>
      <c r="D98" s="144" t="s">
        <v>357</v>
      </c>
      <c r="E98" s="144" t="s">
        <v>358</v>
      </c>
      <c r="F98" s="144" t="s">
        <v>583</v>
      </c>
      <c r="G98" s="144" t="s">
        <v>360</v>
      </c>
      <c r="H98" s="144" t="s">
        <v>95</v>
      </c>
      <c r="I98" s="144" t="s">
        <v>584</v>
      </c>
      <c r="J98" s="144" t="s">
        <v>363</v>
      </c>
      <c r="K98" s="144" t="s">
        <v>578</v>
      </c>
      <c r="L98" s="156"/>
    </row>
    <row r="99" s="142" customFormat="1" ht="54.75" customHeight="1" spans="1:12">
      <c r="A99" s="150"/>
      <c r="B99" s="169"/>
      <c r="C99" s="152"/>
      <c r="D99" s="144" t="s">
        <v>357</v>
      </c>
      <c r="E99" s="144" t="s">
        <v>358</v>
      </c>
      <c r="F99" s="144" t="s">
        <v>585</v>
      </c>
      <c r="G99" s="144" t="s">
        <v>360</v>
      </c>
      <c r="H99" s="144" t="s">
        <v>95</v>
      </c>
      <c r="I99" s="144" t="s">
        <v>586</v>
      </c>
      <c r="J99" s="144" t="s">
        <v>363</v>
      </c>
      <c r="K99" s="144" t="s">
        <v>578</v>
      </c>
      <c r="L99" s="156"/>
    </row>
    <row r="100" s="142" customFormat="1" ht="54.75" customHeight="1" spans="1:12">
      <c r="A100" s="150"/>
      <c r="B100" s="169"/>
      <c r="C100" s="152"/>
      <c r="D100" s="144" t="s">
        <v>357</v>
      </c>
      <c r="E100" s="144" t="s">
        <v>358</v>
      </c>
      <c r="F100" s="144" t="s">
        <v>587</v>
      </c>
      <c r="G100" s="144" t="s">
        <v>360</v>
      </c>
      <c r="H100" s="144" t="s">
        <v>486</v>
      </c>
      <c r="I100" s="144" t="s">
        <v>366</v>
      </c>
      <c r="J100" s="144" t="s">
        <v>363</v>
      </c>
      <c r="K100" s="144" t="s">
        <v>578</v>
      </c>
      <c r="L100" s="156"/>
    </row>
    <row r="101" s="142" customFormat="1" ht="54.75" customHeight="1" spans="1:12">
      <c r="A101" s="150"/>
      <c r="B101" s="169"/>
      <c r="C101" s="152"/>
      <c r="D101" s="144" t="s">
        <v>357</v>
      </c>
      <c r="E101" s="144" t="s">
        <v>368</v>
      </c>
      <c r="F101" s="144" t="s">
        <v>588</v>
      </c>
      <c r="G101" s="144" t="s">
        <v>360</v>
      </c>
      <c r="H101" s="144" t="s">
        <v>370</v>
      </c>
      <c r="I101" s="144" t="s">
        <v>371</v>
      </c>
      <c r="J101" s="144" t="s">
        <v>363</v>
      </c>
      <c r="K101" s="144" t="s">
        <v>589</v>
      </c>
      <c r="L101" s="156"/>
    </row>
    <row r="102" s="142" customFormat="1" ht="54.75" customHeight="1" spans="1:12">
      <c r="A102" s="150"/>
      <c r="B102" s="169"/>
      <c r="C102" s="152"/>
      <c r="D102" s="144" t="s">
        <v>357</v>
      </c>
      <c r="E102" s="144" t="s">
        <v>373</v>
      </c>
      <c r="F102" s="144" t="s">
        <v>374</v>
      </c>
      <c r="G102" s="144" t="s">
        <v>375</v>
      </c>
      <c r="H102" s="144" t="s">
        <v>376</v>
      </c>
      <c r="I102" s="144" t="s">
        <v>377</v>
      </c>
      <c r="J102" s="144" t="s">
        <v>363</v>
      </c>
      <c r="K102" s="144" t="s">
        <v>378</v>
      </c>
      <c r="L102" s="156"/>
    </row>
    <row r="103" s="142" customFormat="1" ht="54.75" customHeight="1" spans="1:12">
      <c r="A103" s="150"/>
      <c r="B103" s="169"/>
      <c r="C103" s="152"/>
      <c r="D103" s="144" t="s">
        <v>357</v>
      </c>
      <c r="E103" s="144" t="s">
        <v>379</v>
      </c>
      <c r="F103" s="144" t="s">
        <v>590</v>
      </c>
      <c r="G103" s="144" t="s">
        <v>375</v>
      </c>
      <c r="H103" s="144" t="s">
        <v>381</v>
      </c>
      <c r="I103" s="144" t="s">
        <v>439</v>
      </c>
      <c r="J103" s="144" t="s">
        <v>363</v>
      </c>
      <c r="K103" s="144" t="s">
        <v>591</v>
      </c>
      <c r="L103" s="156"/>
    </row>
    <row r="104" s="142" customFormat="1" ht="54.75" customHeight="1" spans="1:12">
      <c r="A104" s="150"/>
      <c r="B104" s="169"/>
      <c r="C104" s="152"/>
      <c r="D104" s="144" t="s">
        <v>357</v>
      </c>
      <c r="E104" s="144" t="s">
        <v>379</v>
      </c>
      <c r="F104" s="144" t="s">
        <v>441</v>
      </c>
      <c r="G104" s="144" t="s">
        <v>360</v>
      </c>
      <c r="H104" s="144" t="s">
        <v>409</v>
      </c>
      <c r="I104" s="144" t="s">
        <v>371</v>
      </c>
      <c r="J104" s="144" t="s">
        <v>363</v>
      </c>
      <c r="K104" s="144" t="s">
        <v>592</v>
      </c>
      <c r="L104" s="156"/>
    </row>
    <row r="105" s="142" customFormat="1" ht="54.75" customHeight="1" spans="1:12">
      <c r="A105" s="150"/>
      <c r="B105" s="169"/>
      <c r="C105" s="152"/>
      <c r="D105" s="144" t="s">
        <v>387</v>
      </c>
      <c r="E105" s="144" t="s">
        <v>388</v>
      </c>
      <c r="F105" s="144" t="s">
        <v>593</v>
      </c>
      <c r="G105" s="144" t="s">
        <v>390</v>
      </c>
      <c r="H105" s="144" t="s">
        <v>594</v>
      </c>
      <c r="I105" s="144" t="s">
        <v>392</v>
      </c>
      <c r="J105" s="144" t="s">
        <v>393</v>
      </c>
      <c r="K105" s="144" t="s">
        <v>595</v>
      </c>
      <c r="L105" s="156"/>
    </row>
    <row r="106" s="142" customFormat="1" ht="54.75" customHeight="1" spans="1:12">
      <c r="A106" s="150"/>
      <c r="B106" s="169"/>
      <c r="C106" s="152"/>
      <c r="D106" s="144" t="s">
        <v>387</v>
      </c>
      <c r="E106" s="144" t="s">
        <v>395</v>
      </c>
      <c r="F106" s="144" t="s">
        <v>596</v>
      </c>
      <c r="G106" s="144" t="s">
        <v>390</v>
      </c>
      <c r="H106" s="144" t="s">
        <v>596</v>
      </c>
      <c r="I106" s="144" t="s">
        <v>392</v>
      </c>
      <c r="J106" s="144" t="s">
        <v>393</v>
      </c>
      <c r="K106" s="144" t="s">
        <v>597</v>
      </c>
      <c r="L106" s="156"/>
    </row>
    <row r="107" s="142" customFormat="1" ht="54.75" customHeight="1" spans="1:12">
      <c r="A107" s="153"/>
      <c r="B107" s="170"/>
      <c r="C107" s="155"/>
      <c r="D107" s="144" t="s">
        <v>398</v>
      </c>
      <c r="E107" s="144" t="s">
        <v>399</v>
      </c>
      <c r="F107" s="144" t="s">
        <v>598</v>
      </c>
      <c r="G107" s="144" t="s">
        <v>360</v>
      </c>
      <c r="H107" s="144" t="s">
        <v>370</v>
      </c>
      <c r="I107" s="144" t="s">
        <v>371</v>
      </c>
      <c r="J107" s="144" t="s">
        <v>363</v>
      </c>
      <c r="K107" s="144" t="s">
        <v>599</v>
      </c>
      <c r="L107" s="156"/>
    </row>
    <row r="108" s="142" customFormat="1" ht="54.75" customHeight="1" spans="1:12">
      <c r="A108" s="147" t="s">
        <v>600</v>
      </c>
      <c r="B108" s="168" t="s">
        <v>305</v>
      </c>
      <c r="C108" s="149" t="s">
        <v>601</v>
      </c>
      <c r="D108" s="144" t="s">
        <v>357</v>
      </c>
      <c r="E108" s="144" t="s">
        <v>358</v>
      </c>
      <c r="F108" s="144" t="s">
        <v>602</v>
      </c>
      <c r="G108" s="144" t="s">
        <v>360</v>
      </c>
      <c r="H108" s="144" t="s">
        <v>603</v>
      </c>
      <c r="I108" s="144" t="s">
        <v>604</v>
      </c>
      <c r="J108" s="144" t="s">
        <v>363</v>
      </c>
      <c r="K108" s="144" t="s">
        <v>605</v>
      </c>
      <c r="L108" s="156"/>
    </row>
    <row r="109" s="142" customFormat="1" ht="54.75" customHeight="1" spans="1:12">
      <c r="A109" s="150"/>
      <c r="B109" s="169"/>
      <c r="C109" s="152"/>
      <c r="D109" s="144" t="s">
        <v>357</v>
      </c>
      <c r="E109" s="144" t="s">
        <v>368</v>
      </c>
      <c r="F109" s="144" t="s">
        <v>606</v>
      </c>
      <c r="G109" s="144" t="s">
        <v>360</v>
      </c>
      <c r="H109" s="144" t="s">
        <v>370</v>
      </c>
      <c r="I109" s="144" t="s">
        <v>371</v>
      </c>
      <c r="J109" s="144" t="s">
        <v>363</v>
      </c>
      <c r="K109" s="144" t="s">
        <v>607</v>
      </c>
      <c r="L109" s="156"/>
    </row>
    <row r="110" s="142" customFormat="1" ht="54.75" customHeight="1" spans="1:12">
      <c r="A110" s="150"/>
      <c r="B110" s="169"/>
      <c r="C110" s="152"/>
      <c r="D110" s="144" t="s">
        <v>357</v>
      </c>
      <c r="E110" s="144" t="s">
        <v>368</v>
      </c>
      <c r="F110" s="144" t="s">
        <v>608</v>
      </c>
      <c r="G110" s="144" t="s">
        <v>360</v>
      </c>
      <c r="H110" s="144" t="s">
        <v>370</v>
      </c>
      <c r="I110" s="144" t="s">
        <v>371</v>
      </c>
      <c r="J110" s="144" t="s">
        <v>363</v>
      </c>
      <c r="K110" s="144" t="s">
        <v>609</v>
      </c>
      <c r="L110" s="156"/>
    </row>
    <row r="111" s="142" customFormat="1" ht="54.75" customHeight="1" spans="1:12">
      <c r="A111" s="150"/>
      <c r="B111" s="169"/>
      <c r="C111" s="152"/>
      <c r="D111" s="144" t="s">
        <v>357</v>
      </c>
      <c r="E111" s="144" t="s">
        <v>373</v>
      </c>
      <c r="F111" s="144" t="s">
        <v>610</v>
      </c>
      <c r="G111" s="144" t="s">
        <v>375</v>
      </c>
      <c r="H111" s="144" t="s">
        <v>376</v>
      </c>
      <c r="I111" s="144" t="s">
        <v>377</v>
      </c>
      <c r="J111" s="144" t="s">
        <v>363</v>
      </c>
      <c r="K111" s="144" t="s">
        <v>611</v>
      </c>
      <c r="L111" s="156"/>
    </row>
    <row r="112" s="142" customFormat="1" ht="54.75" customHeight="1" spans="1:12">
      <c r="A112" s="150"/>
      <c r="B112" s="169"/>
      <c r="C112" s="152"/>
      <c r="D112" s="144" t="s">
        <v>357</v>
      </c>
      <c r="E112" s="144" t="s">
        <v>379</v>
      </c>
      <c r="F112" s="144" t="s">
        <v>612</v>
      </c>
      <c r="G112" s="144" t="s">
        <v>375</v>
      </c>
      <c r="H112" s="144" t="s">
        <v>613</v>
      </c>
      <c r="I112" s="144" t="s">
        <v>439</v>
      </c>
      <c r="J112" s="144" t="s">
        <v>363</v>
      </c>
      <c r="K112" s="144" t="s">
        <v>614</v>
      </c>
      <c r="L112" s="156"/>
    </row>
    <row r="113" s="142" customFormat="1" ht="54.75" customHeight="1" spans="1:12">
      <c r="A113" s="150"/>
      <c r="B113" s="169"/>
      <c r="C113" s="152"/>
      <c r="D113" s="144" t="s">
        <v>357</v>
      </c>
      <c r="E113" s="144" t="s">
        <v>379</v>
      </c>
      <c r="F113" s="144" t="s">
        <v>441</v>
      </c>
      <c r="G113" s="144" t="s">
        <v>360</v>
      </c>
      <c r="H113" s="144" t="s">
        <v>409</v>
      </c>
      <c r="I113" s="144" t="s">
        <v>371</v>
      </c>
      <c r="J113" s="144" t="s">
        <v>363</v>
      </c>
      <c r="K113" s="144" t="s">
        <v>474</v>
      </c>
      <c r="L113" s="156"/>
    </row>
    <row r="114" s="142" customFormat="1" ht="54.75" customHeight="1" spans="1:12">
      <c r="A114" s="150"/>
      <c r="B114" s="169"/>
      <c r="C114" s="152"/>
      <c r="D114" s="144" t="s">
        <v>387</v>
      </c>
      <c r="E114" s="144" t="s">
        <v>388</v>
      </c>
      <c r="F114" s="144" t="s">
        <v>615</v>
      </c>
      <c r="G114" s="144" t="s">
        <v>390</v>
      </c>
      <c r="H114" s="144" t="s">
        <v>616</v>
      </c>
      <c r="I114" s="144" t="s">
        <v>392</v>
      </c>
      <c r="J114" s="144" t="s">
        <v>393</v>
      </c>
      <c r="K114" s="144" t="s">
        <v>615</v>
      </c>
      <c r="L114" s="156"/>
    </row>
    <row r="115" s="142" customFormat="1" ht="54.75" customHeight="1" spans="1:12">
      <c r="A115" s="150"/>
      <c r="B115" s="169"/>
      <c r="C115" s="152"/>
      <c r="D115" s="144" t="s">
        <v>387</v>
      </c>
      <c r="E115" s="144" t="s">
        <v>395</v>
      </c>
      <c r="F115" s="144" t="s">
        <v>617</v>
      </c>
      <c r="G115" s="144" t="s">
        <v>390</v>
      </c>
      <c r="H115" s="144" t="s">
        <v>617</v>
      </c>
      <c r="I115" s="144" t="s">
        <v>392</v>
      </c>
      <c r="J115" s="144" t="s">
        <v>393</v>
      </c>
      <c r="K115" s="144" t="s">
        <v>617</v>
      </c>
      <c r="L115" s="156"/>
    </row>
    <row r="116" s="142" customFormat="1" ht="54.75" customHeight="1" spans="1:12">
      <c r="A116" s="150"/>
      <c r="B116" s="169"/>
      <c r="C116" s="152"/>
      <c r="D116" s="144" t="s">
        <v>398</v>
      </c>
      <c r="E116" s="144" t="s">
        <v>399</v>
      </c>
      <c r="F116" s="144" t="s">
        <v>449</v>
      </c>
      <c r="G116" s="144" t="s">
        <v>360</v>
      </c>
      <c r="H116" s="144" t="s">
        <v>370</v>
      </c>
      <c r="I116" s="144" t="s">
        <v>371</v>
      </c>
      <c r="J116" s="144" t="s">
        <v>363</v>
      </c>
      <c r="K116" s="144" t="s">
        <v>618</v>
      </c>
      <c r="L116" s="156"/>
    </row>
    <row r="117" s="142" customFormat="1" ht="54.75" customHeight="1" spans="1:12">
      <c r="A117" s="153"/>
      <c r="B117" s="170"/>
      <c r="C117" s="155"/>
      <c r="D117" s="144" t="s">
        <v>398</v>
      </c>
      <c r="E117" s="144" t="s">
        <v>399</v>
      </c>
      <c r="F117" s="144" t="s">
        <v>619</v>
      </c>
      <c r="G117" s="144" t="s">
        <v>360</v>
      </c>
      <c r="H117" s="144" t="s">
        <v>370</v>
      </c>
      <c r="I117" s="144" t="s">
        <v>371</v>
      </c>
      <c r="J117" s="144" t="s">
        <v>363</v>
      </c>
      <c r="K117" s="144" t="s">
        <v>620</v>
      </c>
      <c r="L117" s="156"/>
    </row>
    <row r="118" s="142" customFormat="1" ht="54.75" customHeight="1" spans="1:12">
      <c r="A118" s="147" t="s">
        <v>621</v>
      </c>
      <c r="B118" s="168" t="s">
        <v>261</v>
      </c>
      <c r="C118" s="149" t="s">
        <v>622</v>
      </c>
      <c r="D118" s="144" t="s">
        <v>357</v>
      </c>
      <c r="E118" s="144" t="s">
        <v>358</v>
      </c>
      <c r="F118" s="144" t="s">
        <v>623</v>
      </c>
      <c r="G118" s="144" t="s">
        <v>360</v>
      </c>
      <c r="H118" s="144" t="s">
        <v>624</v>
      </c>
      <c r="I118" s="144" t="s">
        <v>362</v>
      </c>
      <c r="J118" s="144" t="s">
        <v>363</v>
      </c>
      <c r="K118" s="144" t="s">
        <v>625</v>
      </c>
      <c r="L118" s="156"/>
    </row>
    <row r="119" s="142" customFormat="1" ht="54.75" customHeight="1" spans="1:12">
      <c r="A119" s="150"/>
      <c r="B119" s="169"/>
      <c r="C119" s="152"/>
      <c r="D119" s="144" t="s">
        <v>387</v>
      </c>
      <c r="E119" s="144" t="s">
        <v>388</v>
      </c>
      <c r="F119" s="144" t="s">
        <v>626</v>
      </c>
      <c r="G119" s="144" t="s">
        <v>390</v>
      </c>
      <c r="H119" s="144" t="s">
        <v>627</v>
      </c>
      <c r="I119" s="144" t="s">
        <v>377</v>
      </c>
      <c r="J119" s="144" t="s">
        <v>393</v>
      </c>
      <c r="K119" s="144" t="s">
        <v>628</v>
      </c>
      <c r="L119" s="156"/>
    </row>
    <row r="120" s="142" customFormat="1" ht="54.75" customHeight="1" spans="1:12">
      <c r="A120" s="153"/>
      <c r="B120" s="170"/>
      <c r="C120" s="155"/>
      <c r="D120" s="144" t="s">
        <v>398</v>
      </c>
      <c r="E120" s="144" t="s">
        <v>399</v>
      </c>
      <c r="F120" s="144" t="s">
        <v>629</v>
      </c>
      <c r="G120" s="144" t="s">
        <v>360</v>
      </c>
      <c r="H120" s="144" t="s">
        <v>370</v>
      </c>
      <c r="I120" s="144" t="s">
        <v>371</v>
      </c>
      <c r="J120" s="144" t="s">
        <v>363</v>
      </c>
      <c r="K120" s="144" t="s">
        <v>630</v>
      </c>
      <c r="L120" s="156"/>
    </row>
    <row r="121" s="142" customFormat="1" ht="54.75" customHeight="1" spans="1:12">
      <c r="A121" s="147" t="s">
        <v>631</v>
      </c>
      <c r="B121" s="168" t="s">
        <v>322</v>
      </c>
      <c r="C121" s="149" t="s">
        <v>632</v>
      </c>
      <c r="D121" s="144" t="s">
        <v>357</v>
      </c>
      <c r="E121" s="144" t="s">
        <v>358</v>
      </c>
      <c r="F121" s="144" t="s">
        <v>455</v>
      </c>
      <c r="G121" s="144" t="s">
        <v>360</v>
      </c>
      <c r="H121" s="144" t="s">
        <v>633</v>
      </c>
      <c r="I121" s="144" t="s">
        <v>457</v>
      </c>
      <c r="J121" s="144" t="s">
        <v>363</v>
      </c>
      <c r="K121" s="144" t="s">
        <v>458</v>
      </c>
      <c r="L121" s="156"/>
    </row>
    <row r="122" s="142" customFormat="1" ht="54.75" customHeight="1" spans="1:12">
      <c r="A122" s="150"/>
      <c r="B122" s="169"/>
      <c r="C122" s="152"/>
      <c r="D122" s="144" t="s">
        <v>357</v>
      </c>
      <c r="E122" s="144" t="s">
        <v>358</v>
      </c>
      <c r="F122" s="144" t="s">
        <v>462</v>
      </c>
      <c r="G122" s="144" t="s">
        <v>360</v>
      </c>
      <c r="H122" s="144" t="s">
        <v>88</v>
      </c>
      <c r="I122" s="144" t="s">
        <v>463</v>
      </c>
      <c r="J122" s="144" t="s">
        <v>363</v>
      </c>
      <c r="K122" s="144" t="s">
        <v>464</v>
      </c>
      <c r="L122" s="156"/>
    </row>
    <row r="123" s="142" customFormat="1" ht="54.75" customHeight="1" spans="1:12">
      <c r="A123" s="150"/>
      <c r="B123" s="169"/>
      <c r="C123" s="152"/>
      <c r="D123" s="144" t="s">
        <v>357</v>
      </c>
      <c r="E123" s="144" t="s">
        <v>368</v>
      </c>
      <c r="F123" s="144" t="s">
        <v>467</v>
      </c>
      <c r="G123" s="144" t="s">
        <v>360</v>
      </c>
      <c r="H123" s="144" t="s">
        <v>370</v>
      </c>
      <c r="I123" s="144" t="s">
        <v>371</v>
      </c>
      <c r="J123" s="144" t="s">
        <v>363</v>
      </c>
      <c r="K123" s="144" t="s">
        <v>468</v>
      </c>
      <c r="L123" s="156"/>
    </row>
    <row r="124" s="142" customFormat="1" ht="54.75" customHeight="1" spans="1:12">
      <c r="A124" s="150"/>
      <c r="B124" s="169"/>
      <c r="C124" s="152"/>
      <c r="D124" s="144" t="s">
        <v>357</v>
      </c>
      <c r="E124" s="144" t="s">
        <v>368</v>
      </c>
      <c r="F124" s="144" t="s">
        <v>469</v>
      </c>
      <c r="G124" s="144" t="s">
        <v>375</v>
      </c>
      <c r="H124" s="144" t="s">
        <v>460</v>
      </c>
      <c r="I124" s="144" t="s">
        <v>371</v>
      </c>
      <c r="J124" s="144" t="s">
        <v>363</v>
      </c>
      <c r="K124" s="144" t="s">
        <v>470</v>
      </c>
      <c r="L124" s="156"/>
    </row>
    <row r="125" s="142" customFormat="1" ht="54.75" customHeight="1" spans="1:12">
      <c r="A125" s="150"/>
      <c r="B125" s="169"/>
      <c r="C125" s="152"/>
      <c r="D125" s="144" t="s">
        <v>357</v>
      </c>
      <c r="E125" s="144" t="s">
        <v>368</v>
      </c>
      <c r="F125" s="144" t="s">
        <v>459</v>
      </c>
      <c r="G125" s="144" t="s">
        <v>360</v>
      </c>
      <c r="H125" s="144" t="s">
        <v>460</v>
      </c>
      <c r="I125" s="144" t="s">
        <v>371</v>
      </c>
      <c r="J125" s="144" t="s">
        <v>363</v>
      </c>
      <c r="K125" s="144" t="s">
        <v>461</v>
      </c>
      <c r="L125" s="156"/>
    </row>
    <row r="126" s="142" customFormat="1" ht="54.75" customHeight="1" spans="1:12">
      <c r="A126" s="150"/>
      <c r="B126" s="169"/>
      <c r="C126" s="152"/>
      <c r="D126" s="144" t="s">
        <v>357</v>
      </c>
      <c r="E126" s="144" t="s">
        <v>373</v>
      </c>
      <c r="F126" s="144" t="s">
        <v>374</v>
      </c>
      <c r="G126" s="144" t="s">
        <v>375</v>
      </c>
      <c r="H126" s="144" t="s">
        <v>376</v>
      </c>
      <c r="I126" s="144" t="s">
        <v>377</v>
      </c>
      <c r="J126" s="144" t="s">
        <v>363</v>
      </c>
      <c r="K126" s="144" t="s">
        <v>378</v>
      </c>
      <c r="L126" s="156"/>
    </row>
    <row r="127" s="142" customFormat="1" ht="54.75" customHeight="1" spans="1:12">
      <c r="A127" s="150"/>
      <c r="B127" s="169"/>
      <c r="C127" s="152"/>
      <c r="D127" s="144" t="s">
        <v>357</v>
      </c>
      <c r="E127" s="144" t="s">
        <v>379</v>
      </c>
      <c r="F127" s="144" t="s">
        <v>471</v>
      </c>
      <c r="G127" s="144" t="s">
        <v>390</v>
      </c>
      <c r="H127" s="144" t="s">
        <v>634</v>
      </c>
      <c r="I127" s="144" t="s">
        <v>439</v>
      </c>
      <c r="J127" s="144" t="s">
        <v>363</v>
      </c>
      <c r="K127" s="144" t="s">
        <v>473</v>
      </c>
      <c r="L127" s="156"/>
    </row>
    <row r="128" s="142" customFormat="1" ht="54.75" customHeight="1" spans="1:12">
      <c r="A128" s="150"/>
      <c r="B128" s="169"/>
      <c r="C128" s="152"/>
      <c r="D128" s="144" t="s">
        <v>357</v>
      </c>
      <c r="E128" s="144" t="s">
        <v>379</v>
      </c>
      <c r="F128" s="144" t="s">
        <v>441</v>
      </c>
      <c r="G128" s="144" t="s">
        <v>360</v>
      </c>
      <c r="H128" s="144" t="s">
        <v>409</v>
      </c>
      <c r="I128" s="144" t="s">
        <v>371</v>
      </c>
      <c r="J128" s="144" t="s">
        <v>363</v>
      </c>
      <c r="K128" s="144" t="s">
        <v>474</v>
      </c>
      <c r="L128" s="156"/>
    </row>
    <row r="129" s="142" customFormat="1" ht="54.75" customHeight="1" spans="1:12">
      <c r="A129" s="150"/>
      <c r="B129" s="169"/>
      <c r="C129" s="152"/>
      <c r="D129" s="144" t="s">
        <v>387</v>
      </c>
      <c r="E129" s="144" t="s">
        <v>388</v>
      </c>
      <c r="F129" s="144" t="s">
        <v>475</v>
      </c>
      <c r="G129" s="144" t="s">
        <v>360</v>
      </c>
      <c r="H129" s="144" t="s">
        <v>370</v>
      </c>
      <c r="I129" s="144" t="s">
        <v>371</v>
      </c>
      <c r="J129" s="144" t="s">
        <v>363</v>
      </c>
      <c r="K129" s="144" t="s">
        <v>476</v>
      </c>
      <c r="L129" s="156"/>
    </row>
    <row r="130" s="142" customFormat="1" ht="54.75" customHeight="1" spans="1:12">
      <c r="A130" s="150"/>
      <c r="B130" s="169"/>
      <c r="C130" s="152"/>
      <c r="D130" s="144" t="s">
        <v>387</v>
      </c>
      <c r="E130" s="144" t="s">
        <v>388</v>
      </c>
      <c r="F130" s="144" t="s">
        <v>477</v>
      </c>
      <c r="G130" s="144" t="s">
        <v>360</v>
      </c>
      <c r="H130" s="144" t="s">
        <v>370</v>
      </c>
      <c r="I130" s="144" t="s">
        <v>371</v>
      </c>
      <c r="J130" s="144" t="s">
        <v>363</v>
      </c>
      <c r="K130" s="144" t="s">
        <v>478</v>
      </c>
      <c r="L130" s="156"/>
    </row>
    <row r="131" s="142" customFormat="1" ht="54.75" customHeight="1" spans="1:12">
      <c r="A131" s="150"/>
      <c r="B131" s="169"/>
      <c r="C131" s="152"/>
      <c r="D131" s="144" t="s">
        <v>387</v>
      </c>
      <c r="E131" s="144" t="s">
        <v>388</v>
      </c>
      <c r="F131" s="144" t="s">
        <v>479</v>
      </c>
      <c r="G131" s="144" t="s">
        <v>360</v>
      </c>
      <c r="H131" s="144" t="s">
        <v>370</v>
      </c>
      <c r="I131" s="144" t="s">
        <v>371</v>
      </c>
      <c r="J131" s="144" t="s">
        <v>363</v>
      </c>
      <c r="K131" s="144" t="s">
        <v>480</v>
      </c>
      <c r="L131" s="156"/>
    </row>
    <row r="132" s="142" customFormat="1" ht="54.75" customHeight="1" spans="1:12">
      <c r="A132" s="153"/>
      <c r="B132" s="170"/>
      <c r="C132" s="155"/>
      <c r="D132" s="144" t="s">
        <v>398</v>
      </c>
      <c r="E132" s="144" t="s">
        <v>399</v>
      </c>
      <c r="F132" s="144" t="s">
        <v>488</v>
      </c>
      <c r="G132" s="144" t="s">
        <v>360</v>
      </c>
      <c r="H132" s="144" t="s">
        <v>370</v>
      </c>
      <c r="I132" s="144" t="s">
        <v>371</v>
      </c>
      <c r="J132" s="144" t="s">
        <v>363</v>
      </c>
      <c r="K132" s="144" t="s">
        <v>489</v>
      </c>
      <c r="L132" s="156"/>
    </row>
    <row r="133" s="142" customFormat="1" ht="54.75" customHeight="1" spans="1:12">
      <c r="A133" s="147" t="s">
        <v>635</v>
      </c>
      <c r="B133" s="168" t="s">
        <v>284</v>
      </c>
      <c r="C133" s="149" t="s">
        <v>636</v>
      </c>
      <c r="D133" s="144" t="s">
        <v>357</v>
      </c>
      <c r="E133" s="144" t="s">
        <v>358</v>
      </c>
      <c r="F133" s="144" t="s">
        <v>637</v>
      </c>
      <c r="G133" s="144" t="s">
        <v>360</v>
      </c>
      <c r="H133" s="144" t="s">
        <v>92</v>
      </c>
      <c r="I133" s="144" t="s">
        <v>366</v>
      </c>
      <c r="J133" s="144" t="s">
        <v>363</v>
      </c>
      <c r="K133" s="144" t="s">
        <v>638</v>
      </c>
      <c r="L133" s="156"/>
    </row>
    <row r="134" s="142" customFormat="1" ht="54.75" customHeight="1" spans="1:12">
      <c r="A134" s="150"/>
      <c r="B134" s="169"/>
      <c r="C134" s="152"/>
      <c r="D134" s="144" t="s">
        <v>357</v>
      </c>
      <c r="E134" s="144" t="s">
        <v>358</v>
      </c>
      <c r="F134" s="144" t="s">
        <v>639</v>
      </c>
      <c r="G134" s="144" t="s">
        <v>360</v>
      </c>
      <c r="H134" s="144" t="s">
        <v>640</v>
      </c>
      <c r="I134" s="144" t="s">
        <v>362</v>
      </c>
      <c r="J134" s="144" t="s">
        <v>363</v>
      </c>
      <c r="K134" s="144" t="s">
        <v>641</v>
      </c>
      <c r="L134" s="156"/>
    </row>
    <row r="135" s="142" customFormat="1" ht="54.75" customHeight="1" spans="1:12">
      <c r="A135" s="150"/>
      <c r="B135" s="169"/>
      <c r="C135" s="152"/>
      <c r="D135" s="144" t="s">
        <v>357</v>
      </c>
      <c r="E135" s="144" t="s">
        <v>368</v>
      </c>
      <c r="F135" s="144" t="s">
        <v>642</v>
      </c>
      <c r="G135" s="144" t="s">
        <v>360</v>
      </c>
      <c r="H135" s="144" t="s">
        <v>370</v>
      </c>
      <c r="I135" s="144" t="s">
        <v>371</v>
      </c>
      <c r="J135" s="144" t="s">
        <v>363</v>
      </c>
      <c r="K135" s="144" t="s">
        <v>643</v>
      </c>
      <c r="L135" s="156"/>
    </row>
    <row r="136" s="142" customFormat="1" ht="54.75" customHeight="1" spans="1:12">
      <c r="A136" s="150"/>
      <c r="B136" s="169"/>
      <c r="C136" s="152"/>
      <c r="D136" s="144" t="s">
        <v>357</v>
      </c>
      <c r="E136" s="144" t="s">
        <v>373</v>
      </c>
      <c r="F136" s="144" t="s">
        <v>374</v>
      </c>
      <c r="G136" s="144" t="s">
        <v>375</v>
      </c>
      <c r="H136" s="144" t="s">
        <v>376</v>
      </c>
      <c r="I136" s="144" t="s">
        <v>377</v>
      </c>
      <c r="J136" s="144" t="s">
        <v>363</v>
      </c>
      <c r="K136" s="144" t="s">
        <v>644</v>
      </c>
      <c r="L136" s="156"/>
    </row>
    <row r="137" s="142" customFormat="1" ht="54.75" customHeight="1" spans="1:12">
      <c r="A137" s="150"/>
      <c r="B137" s="169"/>
      <c r="C137" s="152"/>
      <c r="D137" s="144" t="s">
        <v>357</v>
      </c>
      <c r="E137" s="144" t="s">
        <v>379</v>
      </c>
      <c r="F137" s="144" t="s">
        <v>645</v>
      </c>
      <c r="G137" s="144" t="s">
        <v>375</v>
      </c>
      <c r="H137" s="144" t="s">
        <v>646</v>
      </c>
      <c r="I137" s="144" t="s">
        <v>439</v>
      </c>
      <c r="J137" s="144" t="s">
        <v>363</v>
      </c>
      <c r="K137" s="144" t="s">
        <v>647</v>
      </c>
      <c r="L137" s="156"/>
    </row>
    <row r="138" s="142" customFormat="1" ht="54.75" customHeight="1" spans="1:12">
      <c r="A138" s="150"/>
      <c r="B138" s="169"/>
      <c r="C138" s="152"/>
      <c r="D138" s="144" t="s">
        <v>387</v>
      </c>
      <c r="E138" s="144" t="s">
        <v>388</v>
      </c>
      <c r="F138" s="144" t="s">
        <v>648</v>
      </c>
      <c r="G138" s="144" t="s">
        <v>390</v>
      </c>
      <c r="H138" s="144" t="s">
        <v>649</v>
      </c>
      <c r="I138" s="144" t="s">
        <v>377</v>
      </c>
      <c r="J138" s="144" t="s">
        <v>393</v>
      </c>
      <c r="K138" s="144" t="s">
        <v>650</v>
      </c>
      <c r="L138" s="156"/>
    </row>
    <row r="139" s="142" customFormat="1" ht="54.75" customHeight="1" spans="1:12">
      <c r="A139" s="150"/>
      <c r="B139" s="169"/>
      <c r="C139" s="152"/>
      <c r="D139" s="144" t="s">
        <v>387</v>
      </c>
      <c r="E139" s="144" t="s">
        <v>395</v>
      </c>
      <c r="F139" s="144" t="s">
        <v>651</v>
      </c>
      <c r="G139" s="144" t="s">
        <v>390</v>
      </c>
      <c r="H139" s="144" t="s">
        <v>651</v>
      </c>
      <c r="I139" s="144" t="s">
        <v>377</v>
      </c>
      <c r="J139" s="144" t="s">
        <v>393</v>
      </c>
      <c r="K139" s="144" t="s">
        <v>652</v>
      </c>
      <c r="L139" s="156"/>
    </row>
    <row r="140" s="142" customFormat="1" ht="54.75" customHeight="1" spans="1:12">
      <c r="A140" s="150"/>
      <c r="B140" s="169"/>
      <c r="C140" s="152"/>
      <c r="D140" s="144" t="s">
        <v>398</v>
      </c>
      <c r="E140" s="144" t="s">
        <v>399</v>
      </c>
      <c r="F140" s="144" t="s">
        <v>619</v>
      </c>
      <c r="G140" s="144" t="s">
        <v>360</v>
      </c>
      <c r="H140" s="144" t="s">
        <v>370</v>
      </c>
      <c r="I140" s="144" t="s">
        <v>371</v>
      </c>
      <c r="J140" s="144" t="s">
        <v>363</v>
      </c>
      <c r="K140" s="144" t="s">
        <v>619</v>
      </c>
      <c r="L140" s="156"/>
    </row>
    <row r="141" s="142" customFormat="1" ht="54.75" customHeight="1" spans="1:12">
      <c r="A141" s="153"/>
      <c r="B141" s="170"/>
      <c r="C141" s="155"/>
      <c r="D141" s="144" t="s">
        <v>398</v>
      </c>
      <c r="E141" s="144" t="s">
        <v>399</v>
      </c>
      <c r="F141" s="144" t="s">
        <v>653</v>
      </c>
      <c r="G141" s="144" t="s">
        <v>360</v>
      </c>
      <c r="H141" s="144" t="s">
        <v>370</v>
      </c>
      <c r="I141" s="144" t="s">
        <v>371</v>
      </c>
      <c r="J141" s="144" t="s">
        <v>363</v>
      </c>
      <c r="K141" s="144" t="s">
        <v>653</v>
      </c>
      <c r="L141" s="156"/>
    </row>
    <row r="142" s="142" customFormat="1" ht="54.75" customHeight="1" spans="1:12">
      <c r="A142" s="147" t="s">
        <v>654</v>
      </c>
      <c r="B142" s="168" t="s">
        <v>341</v>
      </c>
      <c r="C142" s="149" t="s">
        <v>655</v>
      </c>
      <c r="D142" s="144" t="s">
        <v>357</v>
      </c>
      <c r="E142" s="144" t="s">
        <v>358</v>
      </c>
      <c r="F142" s="144" t="s">
        <v>656</v>
      </c>
      <c r="G142" s="144" t="s">
        <v>360</v>
      </c>
      <c r="H142" s="144" t="s">
        <v>657</v>
      </c>
      <c r="I142" s="144" t="s">
        <v>362</v>
      </c>
      <c r="J142" s="144" t="s">
        <v>363</v>
      </c>
      <c r="K142" s="144" t="s">
        <v>658</v>
      </c>
      <c r="L142" s="156"/>
    </row>
    <row r="143" s="142" customFormat="1" ht="54.75" customHeight="1" spans="1:12">
      <c r="A143" s="150"/>
      <c r="B143" s="169"/>
      <c r="C143" s="152"/>
      <c r="D143" s="144" t="s">
        <v>357</v>
      </c>
      <c r="E143" s="144" t="s">
        <v>368</v>
      </c>
      <c r="F143" s="144" t="s">
        <v>659</v>
      </c>
      <c r="G143" s="144" t="s">
        <v>360</v>
      </c>
      <c r="H143" s="144" t="s">
        <v>370</v>
      </c>
      <c r="I143" s="144" t="s">
        <v>371</v>
      </c>
      <c r="J143" s="144" t="s">
        <v>363</v>
      </c>
      <c r="K143" s="144" t="s">
        <v>660</v>
      </c>
      <c r="L143" s="156"/>
    </row>
    <row r="144" s="142" customFormat="1" ht="54.75" customHeight="1" spans="1:12">
      <c r="A144" s="150"/>
      <c r="B144" s="169"/>
      <c r="C144" s="152"/>
      <c r="D144" s="144" t="s">
        <v>357</v>
      </c>
      <c r="E144" s="144" t="s">
        <v>373</v>
      </c>
      <c r="F144" s="144" t="s">
        <v>374</v>
      </c>
      <c r="G144" s="144" t="s">
        <v>375</v>
      </c>
      <c r="H144" s="144" t="s">
        <v>376</v>
      </c>
      <c r="I144" s="144" t="s">
        <v>377</v>
      </c>
      <c r="J144" s="144" t="s">
        <v>363</v>
      </c>
      <c r="K144" s="144" t="s">
        <v>661</v>
      </c>
      <c r="L144" s="156"/>
    </row>
    <row r="145" s="142" customFormat="1" ht="54.75" customHeight="1" spans="1:12">
      <c r="A145" s="150"/>
      <c r="B145" s="169"/>
      <c r="C145" s="152"/>
      <c r="D145" s="144" t="s">
        <v>357</v>
      </c>
      <c r="E145" s="144" t="s">
        <v>373</v>
      </c>
      <c r="F145" s="144" t="s">
        <v>662</v>
      </c>
      <c r="G145" s="144" t="s">
        <v>360</v>
      </c>
      <c r="H145" s="144" t="s">
        <v>370</v>
      </c>
      <c r="I145" s="144" t="s">
        <v>371</v>
      </c>
      <c r="J145" s="144" t="s">
        <v>363</v>
      </c>
      <c r="K145" s="144" t="s">
        <v>663</v>
      </c>
      <c r="L145" s="156"/>
    </row>
    <row r="146" s="142" customFormat="1" ht="54.75" customHeight="1" spans="1:12">
      <c r="A146" s="150"/>
      <c r="B146" s="169"/>
      <c r="C146" s="152"/>
      <c r="D146" s="144" t="s">
        <v>357</v>
      </c>
      <c r="E146" s="144" t="s">
        <v>379</v>
      </c>
      <c r="F146" s="144" t="s">
        <v>664</v>
      </c>
      <c r="G146" s="144" t="s">
        <v>375</v>
      </c>
      <c r="H146" s="144" t="s">
        <v>665</v>
      </c>
      <c r="I146" s="144" t="s">
        <v>439</v>
      </c>
      <c r="J146" s="144" t="s">
        <v>363</v>
      </c>
      <c r="K146" s="144" t="s">
        <v>666</v>
      </c>
      <c r="L146" s="156"/>
    </row>
    <row r="147" s="142" customFormat="1" ht="54.75" customHeight="1" spans="1:12">
      <c r="A147" s="150"/>
      <c r="B147" s="169"/>
      <c r="C147" s="152"/>
      <c r="D147" s="144" t="s">
        <v>387</v>
      </c>
      <c r="E147" s="144" t="s">
        <v>388</v>
      </c>
      <c r="F147" s="144" t="s">
        <v>667</v>
      </c>
      <c r="G147" s="144" t="s">
        <v>390</v>
      </c>
      <c r="H147" s="144" t="s">
        <v>668</v>
      </c>
      <c r="I147" s="144" t="s">
        <v>392</v>
      </c>
      <c r="J147" s="144" t="s">
        <v>393</v>
      </c>
      <c r="K147" s="144" t="s">
        <v>667</v>
      </c>
      <c r="L147" s="156"/>
    </row>
    <row r="148" s="142" customFormat="1" ht="54.75" customHeight="1" spans="1:12">
      <c r="A148" s="150"/>
      <c r="B148" s="169"/>
      <c r="C148" s="152"/>
      <c r="D148" s="144" t="s">
        <v>387</v>
      </c>
      <c r="E148" s="144" t="s">
        <v>395</v>
      </c>
      <c r="F148" s="144" t="s">
        <v>669</v>
      </c>
      <c r="G148" s="144" t="s">
        <v>390</v>
      </c>
      <c r="H148" s="144" t="s">
        <v>670</v>
      </c>
      <c r="I148" s="144" t="s">
        <v>392</v>
      </c>
      <c r="J148" s="144" t="s">
        <v>393</v>
      </c>
      <c r="K148" s="144" t="s">
        <v>669</v>
      </c>
      <c r="L148" s="156"/>
    </row>
    <row r="149" s="142" customFormat="1" ht="54.75" customHeight="1" spans="1:12">
      <c r="A149" s="150"/>
      <c r="B149" s="169"/>
      <c r="C149" s="152"/>
      <c r="D149" s="144" t="s">
        <v>398</v>
      </c>
      <c r="E149" s="144" t="s">
        <v>399</v>
      </c>
      <c r="F149" s="144" t="s">
        <v>671</v>
      </c>
      <c r="G149" s="144" t="s">
        <v>360</v>
      </c>
      <c r="H149" s="144" t="s">
        <v>370</v>
      </c>
      <c r="I149" s="144" t="s">
        <v>371</v>
      </c>
      <c r="J149" s="144" t="s">
        <v>363</v>
      </c>
      <c r="K149" s="144" t="s">
        <v>672</v>
      </c>
      <c r="L149" s="156"/>
    </row>
    <row r="150" s="142" customFormat="1" ht="54.75" customHeight="1" spans="1:12">
      <c r="A150" s="153"/>
      <c r="B150" s="170"/>
      <c r="C150" s="155"/>
      <c r="D150" s="144" t="s">
        <v>398</v>
      </c>
      <c r="E150" s="144" t="s">
        <v>399</v>
      </c>
      <c r="F150" s="144" t="s">
        <v>565</v>
      </c>
      <c r="G150" s="144" t="s">
        <v>360</v>
      </c>
      <c r="H150" s="144" t="s">
        <v>370</v>
      </c>
      <c r="I150" s="144" t="s">
        <v>371</v>
      </c>
      <c r="J150" s="144" t="s">
        <v>363</v>
      </c>
      <c r="K150" s="144" t="s">
        <v>673</v>
      </c>
      <c r="L150" s="156"/>
    </row>
    <row r="151" s="142" customFormat="1" ht="54.75" customHeight="1" spans="1:12">
      <c r="A151" s="147" t="s">
        <v>674</v>
      </c>
      <c r="B151" s="168" t="s">
        <v>337</v>
      </c>
      <c r="C151" s="149" t="s">
        <v>675</v>
      </c>
      <c r="D151" s="144" t="s">
        <v>357</v>
      </c>
      <c r="E151" s="144" t="s">
        <v>358</v>
      </c>
      <c r="F151" s="144" t="s">
        <v>676</v>
      </c>
      <c r="G151" s="144" t="s">
        <v>360</v>
      </c>
      <c r="H151" s="144" t="s">
        <v>546</v>
      </c>
      <c r="I151" s="144" t="s">
        <v>362</v>
      </c>
      <c r="J151" s="144" t="s">
        <v>363</v>
      </c>
      <c r="K151" s="144" t="s">
        <v>677</v>
      </c>
      <c r="L151" s="156"/>
    </row>
    <row r="152" s="142" customFormat="1" ht="54.75" customHeight="1" spans="1:12">
      <c r="A152" s="150"/>
      <c r="B152" s="169"/>
      <c r="C152" s="152"/>
      <c r="D152" s="144" t="s">
        <v>357</v>
      </c>
      <c r="E152" s="144" t="s">
        <v>358</v>
      </c>
      <c r="F152" s="144" t="s">
        <v>678</v>
      </c>
      <c r="G152" s="144" t="s">
        <v>360</v>
      </c>
      <c r="H152" s="144" t="s">
        <v>91</v>
      </c>
      <c r="I152" s="144" t="s">
        <v>536</v>
      </c>
      <c r="J152" s="144" t="s">
        <v>363</v>
      </c>
      <c r="K152" s="144" t="s">
        <v>679</v>
      </c>
      <c r="L152" s="156"/>
    </row>
    <row r="153" s="142" customFormat="1" ht="54.75" customHeight="1" spans="1:12">
      <c r="A153" s="150"/>
      <c r="B153" s="169"/>
      <c r="C153" s="152"/>
      <c r="D153" s="144" t="s">
        <v>357</v>
      </c>
      <c r="E153" s="144" t="s">
        <v>358</v>
      </c>
      <c r="F153" s="144" t="s">
        <v>680</v>
      </c>
      <c r="G153" s="144" t="s">
        <v>360</v>
      </c>
      <c r="H153" s="144" t="s">
        <v>681</v>
      </c>
      <c r="I153" s="144" t="s">
        <v>682</v>
      </c>
      <c r="J153" s="144" t="s">
        <v>363</v>
      </c>
      <c r="K153" s="144" t="s">
        <v>683</v>
      </c>
      <c r="L153" s="156"/>
    </row>
    <row r="154" s="142" customFormat="1" ht="54.75" customHeight="1" spans="1:12">
      <c r="A154" s="150"/>
      <c r="B154" s="169"/>
      <c r="C154" s="152"/>
      <c r="D154" s="144" t="s">
        <v>357</v>
      </c>
      <c r="E154" s="144" t="s">
        <v>358</v>
      </c>
      <c r="F154" s="144" t="s">
        <v>684</v>
      </c>
      <c r="G154" s="144" t="s">
        <v>360</v>
      </c>
      <c r="H154" s="144" t="s">
        <v>97</v>
      </c>
      <c r="I154" s="144" t="s">
        <v>362</v>
      </c>
      <c r="J154" s="144" t="s">
        <v>363</v>
      </c>
      <c r="K154" s="144" t="s">
        <v>685</v>
      </c>
      <c r="L154" s="156"/>
    </row>
    <row r="155" s="142" customFormat="1" ht="54.75" customHeight="1" spans="1:12">
      <c r="A155" s="150"/>
      <c r="B155" s="169"/>
      <c r="C155" s="152"/>
      <c r="D155" s="144" t="s">
        <v>357</v>
      </c>
      <c r="E155" s="144" t="s">
        <v>368</v>
      </c>
      <c r="F155" s="144" t="s">
        <v>686</v>
      </c>
      <c r="G155" s="144" t="s">
        <v>360</v>
      </c>
      <c r="H155" s="144" t="s">
        <v>370</v>
      </c>
      <c r="I155" s="144" t="s">
        <v>371</v>
      </c>
      <c r="J155" s="144" t="s">
        <v>363</v>
      </c>
      <c r="K155" s="144" t="s">
        <v>687</v>
      </c>
      <c r="L155" s="156"/>
    </row>
    <row r="156" s="142" customFormat="1" ht="54.75" customHeight="1" spans="1:12">
      <c r="A156" s="150"/>
      <c r="B156" s="169"/>
      <c r="C156" s="152"/>
      <c r="D156" s="144" t="s">
        <v>357</v>
      </c>
      <c r="E156" s="144" t="s">
        <v>368</v>
      </c>
      <c r="F156" s="144" t="s">
        <v>688</v>
      </c>
      <c r="G156" s="144" t="s">
        <v>360</v>
      </c>
      <c r="H156" s="144" t="s">
        <v>409</v>
      </c>
      <c r="I156" s="144" t="s">
        <v>371</v>
      </c>
      <c r="J156" s="144" t="s">
        <v>363</v>
      </c>
      <c r="K156" s="144" t="s">
        <v>689</v>
      </c>
      <c r="L156" s="156"/>
    </row>
    <row r="157" s="142" customFormat="1" ht="54.75" customHeight="1" spans="1:12">
      <c r="A157" s="150"/>
      <c r="B157" s="169"/>
      <c r="C157" s="152"/>
      <c r="D157" s="144" t="s">
        <v>357</v>
      </c>
      <c r="E157" s="144" t="s">
        <v>373</v>
      </c>
      <c r="F157" s="144" t="s">
        <v>690</v>
      </c>
      <c r="G157" s="144" t="s">
        <v>375</v>
      </c>
      <c r="H157" s="144" t="s">
        <v>376</v>
      </c>
      <c r="I157" s="144" t="s">
        <v>377</v>
      </c>
      <c r="J157" s="144" t="s">
        <v>363</v>
      </c>
      <c r="K157" s="144" t="s">
        <v>691</v>
      </c>
      <c r="L157" s="156"/>
    </row>
    <row r="158" s="142" customFormat="1" ht="54.75" customHeight="1" spans="1:12">
      <c r="A158" s="150"/>
      <c r="B158" s="169"/>
      <c r="C158" s="152"/>
      <c r="D158" s="144" t="s">
        <v>357</v>
      </c>
      <c r="E158" s="144" t="s">
        <v>379</v>
      </c>
      <c r="F158" s="144" t="s">
        <v>692</v>
      </c>
      <c r="G158" s="144" t="s">
        <v>390</v>
      </c>
      <c r="H158" s="144" t="s">
        <v>693</v>
      </c>
      <c r="I158" s="144" t="s">
        <v>439</v>
      </c>
      <c r="J158" s="144" t="s">
        <v>363</v>
      </c>
      <c r="K158" s="144" t="s">
        <v>694</v>
      </c>
      <c r="L158" s="156"/>
    </row>
    <row r="159" s="142" customFormat="1" ht="54.75" customHeight="1" spans="1:12">
      <c r="A159" s="150"/>
      <c r="B159" s="169"/>
      <c r="C159" s="152"/>
      <c r="D159" s="144" t="s">
        <v>357</v>
      </c>
      <c r="E159" s="144" t="s">
        <v>379</v>
      </c>
      <c r="F159" s="144" t="s">
        <v>441</v>
      </c>
      <c r="G159" s="144" t="s">
        <v>360</v>
      </c>
      <c r="H159" s="144" t="s">
        <v>409</v>
      </c>
      <c r="I159" s="144" t="s">
        <v>371</v>
      </c>
      <c r="J159" s="144" t="s">
        <v>363</v>
      </c>
      <c r="K159" s="144" t="s">
        <v>695</v>
      </c>
      <c r="L159" s="156"/>
    </row>
    <row r="160" s="142" customFormat="1" ht="54.75" customHeight="1" spans="1:12">
      <c r="A160" s="150"/>
      <c r="B160" s="169"/>
      <c r="C160" s="152"/>
      <c r="D160" s="144" t="s">
        <v>387</v>
      </c>
      <c r="E160" s="144" t="s">
        <v>388</v>
      </c>
      <c r="F160" s="144" t="s">
        <v>696</v>
      </c>
      <c r="G160" s="144" t="s">
        <v>390</v>
      </c>
      <c r="H160" s="144" t="s">
        <v>696</v>
      </c>
      <c r="I160" s="144" t="s">
        <v>392</v>
      </c>
      <c r="J160" s="144" t="s">
        <v>393</v>
      </c>
      <c r="K160" s="144" t="s">
        <v>697</v>
      </c>
      <c r="L160" s="156"/>
    </row>
    <row r="161" s="142" customFormat="1" ht="54.75" customHeight="1" spans="1:12">
      <c r="A161" s="150"/>
      <c r="B161" s="169"/>
      <c r="C161" s="152"/>
      <c r="D161" s="144" t="s">
        <v>387</v>
      </c>
      <c r="E161" s="144" t="s">
        <v>388</v>
      </c>
      <c r="F161" s="144" t="s">
        <v>698</v>
      </c>
      <c r="G161" s="144" t="s">
        <v>390</v>
      </c>
      <c r="H161" s="144" t="s">
        <v>699</v>
      </c>
      <c r="I161" s="144" t="s">
        <v>392</v>
      </c>
      <c r="J161" s="144" t="s">
        <v>393</v>
      </c>
      <c r="K161" s="144" t="s">
        <v>700</v>
      </c>
      <c r="L161" s="156"/>
    </row>
    <row r="162" s="142" customFormat="1" ht="54.75" customHeight="1" spans="1:12">
      <c r="A162" s="150"/>
      <c r="B162" s="169"/>
      <c r="C162" s="152"/>
      <c r="D162" s="144" t="s">
        <v>387</v>
      </c>
      <c r="E162" s="144" t="s">
        <v>395</v>
      </c>
      <c r="F162" s="144" t="s">
        <v>701</v>
      </c>
      <c r="G162" s="144" t="s">
        <v>390</v>
      </c>
      <c r="H162" s="144" t="s">
        <v>702</v>
      </c>
      <c r="I162" s="144" t="s">
        <v>392</v>
      </c>
      <c r="J162" s="144" t="s">
        <v>393</v>
      </c>
      <c r="K162" s="144" t="s">
        <v>703</v>
      </c>
      <c r="L162" s="156"/>
    </row>
    <row r="163" s="142" customFormat="1" ht="54.75" customHeight="1" spans="1:12">
      <c r="A163" s="150"/>
      <c r="B163" s="169"/>
      <c r="C163" s="152"/>
      <c r="D163" s="144" t="s">
        <v>398</v>
      </c>
      <c r="E163" s="144" t="s">
        <v>399</v>
      </c>
      <c r="F163" s="144" t="s">
        <v>619</v>
      </c>
      <c r="G163" s="144" t="s">
        <v>360</v>
      </c>
      <c r="H163" s="144" t="s">
        <v>370</v>
      </c>
      <c r="I163" s="144" t="s">
        <v>371</v>
      </c>
      <c r="J163" s="144" t="s">
        <v>363</v>
      </c>
      <c r="K163" s="144" t="s">
        <v>704</v>
      </c>
      <c r="L163" s="156"/>
    </row>
    <row r="164" s="142" customFormat="1" ht="54.75" customHeight="1" spans="1:12">
      <c r="A164" s="153"/>
      <c r="B164" s="170"/>
      <c r="C164" s="155"/>
      <c r="D164" s="144" t="s">
        <v>398</v>
      </c>
      <c r="E164" s="144" t="s">
        <v>399</v>
      </c>
      <c r="F164" s="144" t="s">
        <v>565</v>
      </c>
      <c r="G164" s="144" t="s">
        <v>360</v>
      </c>
      <c r="H164" s="144" t="s">
        <v>370</v>
      </c>
      <c r="I164" s="144" t="s">
        <v>371</v>
      </c>
      <c r="J164" s="144" t="s">
        <v>363</v>
      </c>
      <c r="K164" s="144" t="s">
        <v>705</v>
      </c>
      <c r="L164" s="156"/>
    </row>
    <row r="165" s="142" customFormat="1" ht="54.75" customHeight="1" spans="1:12">
      <c r="A165" s="147" t="s">
        <v>706</v>
      </c>
      <c r="B165" s="307" t="s">
        <v>332</v>
      </c>
      <c r="C165" s="149" t="s">
        <v>707</v>
      </c>
      <c r="D165" s="144" t="s">
        <v>357</v>
      </c>
      <c r="E165" s="144" t="s">
        <v>358</v>
      </c>
      <c r="F165" s="144" t="s">
        <v>707</v>
      </c>
      <c r="G165" s="144" t="s">
        <v>360</v>
      </c>
      <c r="H165" s="144" t="s">
        <v>91</v>
      </c>
      <c r="I165" s="144" t="s">
        <v>366</v>
      </c>
      <c r="J165" s="144" t="s">
        <v>363</v>
      </c>
      <c r="K165" s="144" t="s">
        <v>707</v>
      </c>
      <c r="L165" s="156"/>
    </row>
    <row r="166" s="142" customFormat="1" ht="54.75" customHeight="1" spans="1:12">
      <c r="A166" s="150"/>
      <c r="B166" s="169"/>
      <c r="C166" s="152"/>
      <c r="D166" s="144" t="s">
        <v>357</v>
      </c>
      <c r="E166" s="144" t="s">
        <v>368</v>
      </c>
      <c r="F166" s="144" t="s">
        <v>495</v>
      </c>
      <c r="G166" s="144" t="s">
        <v>360</v>
      </c>
      <c r="H166" s="144" t="s">
        <v>370</v>
      </c>
      <c r="I166" s="144" t="s">
        <v>371</v>
      </c>
      <c r="J166" s="144" t="s">
        <v>363</v>
      </c>
      <c r="K166" s="144" t="s">
        <v>496</v>
      </c>
      <c r="L166" s="156"/>
    </row>
    <row r="167" s="142" customFormat="1" ht="54.75" customHeight="1" spans="1:12">
      <c r="A167" s="150"/>
      <c r="B167" s="169"/>
      <c r="C167" s="152"/>
      <c r="D167" s="144" t="s">
        <v>357</v>
      </c>
      <c r="E167" s="144" t="s">
        <v>373</v>
      </c>
      <c r="F167" s="144" t="s">
        <v>708</v>
      </c>
      <c r="G167" s="144" t="s">
        <v>375</v>
      </c>
      <c r="H167" s="144" t="s">
        <v>376</v>
      </c>
      <c r="I167" s="144" t="s">
        <v>377</v>
      </c>
      <c r="J167" s="144" t="s">
        <v>363</v>
      </c>
      <c r="K167" s="144" t="s">
        <v>378</v>
      </c>
      <c r="L167" s="156"/>
    </row>
    <row r="168" s="142" customFormat="1" ht="54.75" customHeight="1" spans="1:12">
      <c r="A168" s="150"/>
      <c r="B168" s="169"/>
      <c r="C168" s="152"/>
      <c r="D168" s="144" t="s">
        <v>357</v>
      </c>
      <c r="E168" s="144" t="s">
        <v>379</v>
      </c>
      <c r="F168" s="144" t="s">
        <v>441</v>
      </c>
      <c r="G168" s="144" t="s">
        <v>375</v>
      </c>
      <c r="H168" s="144" t="s">
        <v>370</v>
      </c>
      <c r="I168" s="144" t="s">
        <v>371</v>
      </c>
      <c r="J168" s="144" t="s">
        <v>363</v>
      </c>
      <c r="K168" s="144" t="s">
        <v>499</v>
      </c>
      <c r="L168" s="156"/>
    </row>
    <row r="169" s="142" customFormat="1" ht="54.75" customHeight="1" spans="1:12">
      <c r="A169" s="150"/>
      <c r="B169" s="169"/>
      <c r="C169" s="152"/>
      <c r="D169" s="144" t="s">
        <v>387</v>
      </c>
      <c r="E169" s="144" t="s">
        <v>388</v>
      </c>
      <c r="F169" s="144" t="s">
        <v>709</v>
      </c>
      <c r="G169" s="144" t="s">
        <v>390</v>
      </c>
      <c r="H169" s="144" t="s">
        <v>709</v>
      </c>
      <c r="I169" s="144" t="s">
        <v>392</v>
      </c>
      <c r="J169" s="144" t="s">
        <v>393</v>
      </c>
      <c r="K169" s="144" t="s">
        <v>710</v>
      </c>
      <c r="L169" s="156"/>
    </row>
    <row r="170" s="142" customFormat="1" ht="54.75" customHeight="1" spans="1:12">
      <c r="A170" s="153"/>
      <c r="B170" s="170"/>
      <c r="C170" s="155"/>
      <c r="D170" s="144" t="s">
        <v>398</v>
      </c>
      <c r="E170" s="144" t="s">
        <v>399</v>
      </c>
      <c r="F170" s="144" t="s">
        <v>565</v>
      </c>
      <c r="G170" s="144" t="s">
        <v>390</v>
      </c>
      <c r="H170" s="144" t="s">
        <v>370</v>
      </c>
      <c r="I170" s="144" t="s">
        <v>371</v>
      </c>
      <c r="J170" s="144" t="s">
        <v>363</v>
      </c>
      <c r="K170" s="144" t="s">
        <v>565</v>
      </c>
      <c r="L170" s="156"/>
    </row>
    <row r="171" s="142" customFormat="1" ht="54.75" customHeight="1" spans="1:12">
      <c r="A171" s="147" t="s">
        <v>711</v>
      </c>
      <c r="B171" s="168" t="s">
        <v>339</v>
      </c>
      <c r="C171" s="149" t="s">
        <v>712</v>
      </c>
      <c r="D171" s="144" t="s">
        <v>357</v>
      </c>
      <c r="E171" s="144" t="s">
        <v>358</v>
      </c>
      <c r="F171" s="144" t="s">
        <v>713</v>
      </c>
      <c r="G171" s="144" t="s">
        <v>360</v>
      </c>
      <c r="H171" s="144" t="s">
        <v>714</v>
      </c>
      <c r="I171" s="144" t="s">
        <v>715</v>
      </c>
      <c r="J171" s="144" t="s">
        <v>363</v>
      </c>
      <c r="K171" s="144" t="s">
        <v>716</v>
      </c>
      <c r="L171" s="156"/>
    </row>
    <row r="172" s="142" customFormat="1" ht="54.75" customHeight="1" spans="1:12">
      <c r="A172" s="150"/>
      <c r="B172" s="169"/>
      <c r="C172" s="152"/>
      <c r="D172" s="144" t="s">
        <v>357</v>
      </c>
      <c r="E172" s="144" t="s">
        <v>358</v>
      </c>
      <c r="F172" s="144" t="s">
        <v>717</v>
      </c>
      <c r="G172" s="144" t="s">
        <v>360</v>
      </c>
      <c r="H172" s="144" t="s">
        <v>91</v>
      </c>
      <c r="I172" s="144" t="s">
        <v>715</v>
      </c>
      <c r="J172" s="144" t="s">
        <v>363</v>
      </c>
      <c r="K172" s="144" t="s">
        <v>718</v>
      </c>
      <c r="L172" s="156"/>
    </row>
    <row r="173" s="142" customFormat="1" ht="54.75" customHeight="1" spans="1:12">
      <c r="A173" s="150"/>
      <c r="B173" s="169"/>
      <c r="C173" s="152"/>
      <c r="D173" s="144" t="s">
        <v>357</v>
      </c>
      <c r="E173" s="144" t="s">
        <v>358</v>
      </c>
      <c r="F173" s="144" t="s">
        <v>719</v>
      </c>
      <c r="G173" s="144" t="s">
        <v>360</v>
      </c>
      <c r="H173" s="144" t="s">
        <v>89</v>
      </c>
      <c r="I173" s="144" t="s">
        <v>720</v>
      </c>
      <c r="J173" s="144" t="s">
        <v>363</v>
      </c>
      <c r="K173" s="144" t="s">
        <v>721</v>
      </c>
      <c r="L173" s="156"/>
    </row>
    <row r="174" s="142" customFormat="1" ht="54.75" customHeight="1" spans="1:12">
      <c r="A174" s="150"/>
      <c r="B174" s="169"/>
      <c r="C174" s="152"/>
      <c r="D174" s="144" t="s">
        <v>357</v>
      </c>
      <c r="E174" s="144" t="s">
        <v>368</v>
      </c>
      <c r="F174" s="144" t="s">
        <v>722</v>
      </c>
      <c r="G174" s="144" t="s">
        <v>390</v>
      </c>
      <c r="H174" s="144" t="s">
        <v>723</v>
      </c>
      <c r="I174" s="144" t="s">
        <v>392</v>
      </c>
      <c r="J174" s="144" t="s">
        <v>393</v>
      </c>
      <c r="K174" s="144" t="s">
        <v>724</v>
      </c>
      <c r="L174" s="156"/>
    </row>
    <row r="175" s="142" customFormat="1" ht="54.75" customHeight="1" spans="1:12">
      <c r="A175" s="150"/>
      <c r="B175" s="169"/>
      <c r="C175" s="152"/>
      <c r="D175" s="144" t="s">
        <v>357</v>
      </c>
      <c r="E175" s="144" t="s">
        <v>368</v>
      </c>
      <c r="F175" s="144" t="s">
        <v>725</v>
      </c>
      <c r="G175" s="144" t="s">
        <v>360</v>
      </c>
      <c r="H175" s="144" t="s">
        <v>409</v>
      </c>
      <c r="I175" s="144" t="s">
        <v>371</v>
      </c>
      <c r="J175" s="144" t="s">
        <v>363</v>
      </c>
      <c r="K175" s="144" t="s">
        <v>726</v>
      </c>
      <c r="L175" s="156"/>
    </row>
    <row r="176" s="142" customFormat="1" ht="54.75" customHeight="1" spans="1:12">
      <c r="A176" s="150"/>
      <c r="B176" s="169"/>
      <c r="C176" s="152"/>
      <c r="D176" s="144" t="s">
        <v>357</v>
      </c>
      <c r="E176" s="144" t="s">
        <v>373</v>
      </c>
      <c r="F176" s="144" t="s">
        <v>374</v>
      </c>
      <c r="G176" s="144" t="s">
        <v>375</v>
      </c>
      <c r="H176" s="144" t="s">
        <v>376</v>
      </c>
      <c r="I176" s="144" t="s">
        <v>377</v>
      </c>
      <c r="J176" s="144" t="s">
        <v>363</v>
      </c>
      <c r="K176" s="144" t="s">
        <v>378</v>
      </c>
      <c r="L176" s="156"/>
    </row>
    <row r="177" s="142" customFormat="1" ht="54.75" customHeight="1" spans="1:12">
      <c r="A177" s="150"/>
      <c r="B177" s="169"/>
      <c r="C177" s="152"/>
      <c r="D177" s="144" t="s">
        <v>357</v>
      </c>
      <c r="E177" s="144" t="s">
        <v>379</v>
      </c>
      <c r="F177" s="144" t="s">
        <v>727</v>
      </c>
      <c r="G177" s="144" t="s">
        <v>375</v>
      </c>
      <c r="H177" s="144" t="s">
        <v>728</v>
      </c>
      <c r="I177" s="144" t="s">
        <v>439</v>
      </c>
      <c r="J177" s="144" t="s">
        <v>363</v>
      </c>
      <c r="K177" s="144" t="s">
        <v>729</v>
      </c>
      <c r="L177" s="156"/>
    </row>
    <row r="178" s="142" customFormat="1" ht="54.75" customHeight="1" spans="1:12">
      <c r="A178" s="150"/>
      <c r="B178" s="169"/>
      <c r="C178" s="152"/>
      <c r="D178" s="144" t="s">
        <v>357</v>
      </c>
      <c r="E178" s="144" t="s">
        <v>379</v>
      </c>
      <c r="F178" s="144" t="s">
        <v>730</v>
      </c>
      <c r="G178" s="144" t="s">
        <v>375</v>
      </c>
      <c r="H178" s="144" t="s">
        <v>731</v>
      </c>
      <c r="I178" s="144" t="s">
        <v>439</v>
      </c>
      <c r="J178" s="144" t="s">
        <v>363</v>
      </c>
      <c r="K178" s="144" t="s">
        <v>732</v>
      </c>
      <c r="L178" s="156"/>
    </row>
    <row r="179" s="142" customFormat="1" ht="54.75" customHeight="1" spans="1:12">
      <c r="A179" s="150"/>
      <c r="B179" s="169"/>
      <c r="C179" s="152"/>
      <c r="D179" s="144" t="s">
        <v>357</v>
      </c>
      <c r="E179" s="144" t="s">
        <v>379</v>
      </c>
      <c r="F179" s="144" t="s">
        <v>733</v>
      </c>
      <c r="G179" s="144" t="s">
        <v>375</v>
      </c>
      <c r="H179" s="144" t="s">
        <v>734</v>
      </c>
      <c r="I179" s="144" t="s">
        <v>439</v>
      </c>
      <c r="J179" s="144" t="s">
        <v>363</v>
      </c>
      <c r="K179" s="144" t="s">
        <v>735</v>
      </c>
      <c r="L179" s="156"/>
    </row>
    <row r="180" s="142" customFormat="1" ht="54.75" customHeight="1" spans="1:12">
      <c r="A180" s="150"/>
      <c r="B180" s="169"/>
      <c r="C180" s="152"/>
      <c r="D180" s="144" t="s">
        <v>387</v>
      </c>
      <c r="E180" s="144" t="s">
        <v>388</v>
      </c>
      <c r="F180" s="144" t="s">
        <v>736</v>
      </c>
      <c r="G180" s="144" t="s">
        <v>390</v>
      </c>
      <c r="H180" s="144" t="s">
        <v>737</v>
      </c>
      <c r="I180" s="144" t="s">
        <v>392</v>
      </c>
      <c r="J180" s="144" t="s">
        <v>393</v>
      </c>
      <c r="K180" s="144" t="s">
        <v>738</v>
      </c>
      <c r="L180" s="156"/>
    </row>
    <row r="181" s="142" customFormat="1" ht="54.75" customHeight="1" spans="1:12">
      <c r="A181" s="150"/>
      <c r="B181" s="169"/>
      <c r="C181" s="152"/>
      <c r="D181" s="144" t="s">
        <v>387</v>
      </c>
      <c r="E181" s="144" t="s">
        <v>395</v>
      </c>
      <c r="F181" s="144" t="s">
        <v>739</v>
      </c>
      <c r="G181" s="144" t="s">
        <v>390</v>
      </c>
      <c r="H181" s="144" t="s">
        <v>740</v>
      </c>
      <c r="I181" s="144" t="s">
        <v>392</v>
      </c>
      <c r="J181" s="144" t="s">
        <v>393</v>
      </c>
      <c r="K181" s="144" t="s">
        <v>741</v>
      </c>
      <c r="L181" s="156"/>
    </row>
    <row r="182" s="142" customFormat="1" ht="54.75" customHeight="1" spans="1:12">
      <c r="A182" s="150"/>
      <c r="B182" s="169"/>
      <c r="C182" s="152"/>
      <c r="D182" s="144" t="s">
        <v>398</v>
      </c>
      <c r="E182" s="144" t="s">
        <v>399</v>
      </c>
      <c r="F182" s="144" t="s">
        <v>742</v>
      </c>
      <c r="G182" s="144" t="s">
        <v>360</v>
      </c>
      <c r="H182" s="144" t="s">
        <v>370</v>
      </c>
      <c r="I182" s="144" t="s">
        <v>371</v>
      </c>
      <c r="J182" s="144" t="s">
        <v>363</v>
      </c>
      <c r="K182" s="144" t="s">
        <v>743</v>
      </c>
      <c r="L182" s="156"/>
    </row>
    <row r="183" s="142" customFormat="1" ht="54.75" customHeight="1" spans="1:12">
      <c r="A183" s="153"/>
      <c r="B183" s="170"/>
      <c r="C183" s="155"/>
      <c r="D183" s="144" t="s">
        <v>398</v>
      </c>
      <c r="E183" s="144" t="s">
        <v>399</v>
      </c>
      <c r="F183" s="144" t="s">
        <v>565</v>
      </c>
      <c r="G183" s="144" t="s">
        <v>360</v>
      </c>
      <c r="H183" s="144" t="s">
        <v>370</v>
      </c>
      <c r="I183" s="144" t="s">
        <v>371</v>
      </c>
      <c r="J183" s="144" t="s">
        <v>363</v>
      </c>
      <c r="K183" s="144" t="s">
        <v>744</v>
      </c>
      <c r="L183" s="156"/>
    </row>
    <row r="184" s="142" customFormat="1" ht="54.75" customHeight="1" spans="1:12">
      <c r="A184" s="147" t="s">
        <v>745</v>
      </c>
      <c r="B184" s="168" t="s">
        <v>295</v>
      </c>
      <c r="C184" s="149" t="s">
        <v>746</v>
      </c>
      <c r="D184" s="144" t="s">
        <v>357</v>
      </c>
      <c r="E184" s="144" t="s">
        <v>358</v>
      </c>
      <c r="F184" s="144" t="s">
        <v>747</v>
      </c>
      <c r="G184" s="144" t="s">
        <v>360</v>
      </c>
      <c r="H184" s="144" t="s">
        <v>714</v>
      </c>
      <c r="I184" s="144" t="s">
        <v>715</v>
      </c>
      <c r="J184" s="144" t="s">
        <v>363</v>
      </c>
      <c r="K184" s="144" t="s">
        <v>748</v>
      </c>
      <c r="L184" s="156"/>
    </row>
    <row r="185" s="142" customFormat="1" ht="54.75" customHeight="1" spans="1:12">
      <c r="A185" s="150"/>
      <c r="B185" s="169"/>
      <c r="C185" s="152"/>
      <c r="D185" s="144" t="s">
        <v>357</v>
      </c>
      <c r="E185" s="144" t="s">
        <v>358</v>
      </c>
      <c r="F185" s="144" t="s">
        <v>749</v>
      </c>
      <c r="G185" s="144" t="s">
        <v>360</v>
      </c>
      <c r="H185" s="144" t="s">
        <v>750</v>
      </c>
      <c r="I185" s="144" t="s">
        <v>715</v>
      </c>
      <c r="J185" s="144" t="s">
        <v>363</v>
      </c>
      <c r="K185" s="144" t="s">
        <v>751</v>
      </c>
      <c r="L185" s="156"/>
    </row>
    <row r="186" s="142" customFormat="1" ht="54.75" customHeight="1" spans="1:12">
      <c r="A186" s="150"/>
      <c r="B186" s="169"/>
      <c r="C186" s="152"/>
      <c r="D186" s="144" t="s">
        <v>357</v>
      </c>
      <c r="E186" s="144" t="s">
        <v>358</v>
      </c>
      <c r="F186" s="144" t="s">
        <v>752</v>
      </c>
      <c r="G186" s="144" t="s">
        <v>360</v>
      </c>
      <c r="H186" s="144" t="s">
        <v>753</v>
      </c>
      <c r="I186" s="144" t="s">
        <v>715</v>
      </c>
      <c r="J186" s="144" t="s">
        <v>363</v>
      </c>
      <c r="K186" s="144" t="s">
        <v>754</v>
      </c>
      <c r="L186" s="156"/>
    </row>
    <row r="187" s="142" customFormat="1" ht="54.75" customHeight="1" spans="1:12">
      <c r="A187" s="150"/>
      <c r="B187" s="169"/>
      <c r="C187" s="152"/>
      <c r="D187" s="144" t="s">
        <v>357</v>
      </c>
      <c r="E187" s="144" t="s">
        <v>358</v>
      </c>
      <c r="F187" s="144" t="s">
        <v>755</v>
      </c>
      <c r="G187" s="144" t="s">
        <v>360</v>
      </c>
      <c r="H187" s="144" t="s">
        <v>756</v>
      </c>
      <c r="I187" s="144" t="s">
        <v>586</v>
      </c>
      <c r="J187" s="144" t="s">
        <v>363</v>
      </c>
      <c r="K187" s="144" t="s">
        <v>757</v>
      </c>
      <c r="L187" s="156"/>
    </row>
    <row r="188" s="142" customFormat="1" ht="54.75" customHeight="1" spans="1:12">
      <c r="A188" s="150"/>
      <c r="B188" s="169"/>
      <c r="C188" s="152"/>
      <c r="D188" s="144" t="s">
        <v>357</v>
      </c>
      <c r="E188" s="144" t="s">
        <v>368</v>
      </c>
      <c r="F188" s="144" t="s">
        <v>758</v>
      </c>
      <c r="G188" s="144" t="s">
        <v>390</v>
      </c>
      <c r="H188" s="144" t="s">
        <v>530</v>
      </c>
      <c r="I188" s="144" t="s">
        <v>371</v>
      </c>
      <c r="J188" s="144" t="s">
        <v>363</v>
      </c>
      <c r="K188" s="144" t="s">
        <v>759</v>
      </c>
      <c r="L188" s="156"/>
    </row>
    <row r="189" s="142" customFormat="1" ht="54.75" customHeight="1" spans="1:12">
      <c r="A189" s="150"/>
      <c r="B189" s="169"/>
      <c r="C189" s="152"/>
      <c r="D189" s="144" t="s">
        <v>357</v>
      </c>
      <c r="E189" s="144" t="s">
        <v>368</v>
      </c>
      <c r="F189" s="144" t="s">
        <v>760</v>
      </c>
      <c r="G189" s="144" t="s">
        <v>360</v>
      </c>
      <c r="H189" s="144" t="s">
        <v>761</v>
      </c>
      <c r="I189" s="144" t="s">
        <v>371</v>
      </c>
      <c r="J189" s="144" t="s">
        <v>363</v>
      </c>
      <c r="K189" s="144" t="s">
        <v>762</v>
      </c>
      <c r="L189" s="156"/>
    </row>
    <row r="190" s="142" customFormat="1" ht="54.75" customHeight="1" spans="1:12">
      <c r="A190" s="150"/>
      <c r="B190" s="169"/>
      <c r="C190" s="152"/>
      <c r="D190" s="144" t="s">
        <v>357</v>
      </c>
      <c r="E190" s="144" t="s">
        <v>373</v>
      </c>
      <c r="F190" s="144" t="s">
        <v>763</v>
      </c>
      <c r="G190" s="144" t="s">
        <v>375</v>
      </c>
      <c r="H190" s="144" t="s">
        <v>376</v>
      </c>
      <c r="I190" s="144" t="s">
        <v>377</v>
      </c>
      <c r="J190" s="144" t="s">
        <v>363</v>
      </c>
      <c r="K190" s="144" t="s">
        <v>378</v>
      </c>
      <c r="L190" s="156"/>
    </row>
    <row r="191" s="142" customFormat="1" ht="54.75" customHeight="1" spans="1:12">
      <c r="A191" s="150"/>
      <c r="B191" s="169"/>
      <c r="C191" s="152"/>
      <c r="D191" s="144" t="s">
        <v>357</v>
      </c>
      <c r="E191" s="144" t="s">
        <v>379</v>
      </c>
      <c r="F191" s="144" t="s">
        <v>296</v>
      </c>
      <c r="G191" s="144" t="s">
        <v>375</v>
      </c>
      <c r="H191" s="144" t="s">
        <v>764</v>
      </c>
      <c r="I191" s="144" t="s">
        <v>439</v>
      </c>
      <c r="J191" s="144" t="s">
        <v>363</v>
      </c>
      <c r="K191" s="144" t="s">
        <v>765</v>
      </c>
      <c r="L191" s="156"/>
    </row>
    <row r="192" s="142" customFormat="1" ht="54.75" customHeight="1" spans="1:12">
      <c r="A192" s="150"/>
      <c r="B192" s="169"/>
      <c r="C192" s="152"/>
      <c r="D192" s="144" t="s">
        <v>357</v>
      </c>
      <c r="E192" s="144" t="s">
        <v>379</v>
      </c>
      <c r="F192" s="144" t="s">
        <v>441</v>
      </c>
      <c r="G192" s="144" t="s">
        <v>360</v>
      </c>
      <c r="H192" s="144" t="s">
        <v>409</v>
      </c>
      <c r="I192" s="144" t="s">
        <v>371</v>
      </c>
      <c r="J192" s="144" t="s">
        <v>363</v>
      </c>
      <c r="K192" s="144" t="s">
        <v>499</v>
      </c>
      <c r="L192" s="156"/>
    </row>
    <row r="193" s="142" customFormat="1" ht="54.75" customHeight="1" spans="1:12">
      <c r="A193" s="150"/>
      <c r="B193" s="169"/>
      <c r="C193" s="152"/>
      <c r="D193" s="144" t="s">
        <v>387</v>
      </c>
      <c r="E193" s="144" t="s">
        <v>388</v>
      </c>
      <c r="F193" s="144" t="s">
        <v>766</v>
      </c>
      <c r="G193" s="144" t="s">
        <v>390</v>
      </c>
      <c r="H193" s="144" t="s">
        <v>767</v>
      </c>
      <c r="I193" s="144" t="s">
        <v>392</v>
      </c>
      <c r="J193" s="144" t="s">
        <v>393</v>
      </c>
      <c r="K193" s="144" t="s">
        <v>768</v>
      </c>
      <c r="L193" s="156"/>
    </row>
    <row r="194" s="142" customFormat="1" ht="54.75" customHeight="1" spans="1:12">
      <c r="A194" s="150"/>
      <c r="B194" s="169"/>
      <c r="C194" s="152"/>
      <c r="D194" s="144" t="s">
        <v>387</v>
      </c>
      <c r="E194" s="144" t="s">
        <v>395</v>
      </c>
      <c r="F194" s="144" t="s">
        <v>769</v>
      </c>
      <c r="G194" s="144" t="s">
        <v>390</v>
      </c>
      <c r="H194" s="144" t="s">
        <v>769</v>
      </c>
      <c r="I194" s="144" t="s">
        <v>392</v>
      </c>
      <c r="J194" s="144" t="s">
        <v>393</v>
      </c>
      <c r="K194" s="144" t="s">
        <v>770</v>
      </c>
      <c r="L194" s="156"/>
    </row>
    <row r="195" s="142" customFormat="1" ht="54.75" customHeight="1" spans="1:12">
      <c r="A195" s="153"/>
      <c r="B195" s="170"/>
      <c r="C195" s="155"/>
      <c r="D195" s="144" t="s">
        <v>398</v>
      </c>
      <c r="E195" s="144" t="s">
        <v>399</v>
      </c>
      <c r="F195" s="144" t="s">
        <v>565</v>
      </c>
      <c r="G195" s="144" t="s">
        <v>360</v>
      </c>
      <c r="H195" s="144" t="s">
        <v>370</v>
      </c>
      <c r="I195" s="144" t="s">
        <v>371</v>
      </c>
      <c r="J195" s="144" t="s">
        <v>363</v>
      </c>
      <c r="K195" s="144" t="s">
        <v>565</v>
      </c>
      <c r="L195" s="156"/>
    </row>
    <row r="196" s="142" customFormat="1" ht="54.75" customHeight="1" spans="1:12">
      <c r="A196" s="147" t="s">
        <v>771</v>
      </c>
      <c r="B196" s="168" t="s">
        <v>326</v>
      </c>
      <c r="C196" s="149" t="s">
        <v>772</v>
      </c>
      <c r="D196" s="144" t="s">
        <v>357</v>
      </c>
      <c r="E196" s="144" t="s">
        <v>358</v>
      </c>
      <c r="F196" s="144" t="s">
        <v>773</v>
      </c>
      <c r="G196" s="144" t="s">
        <v>360</v>
      </c>
      <c r="H196" s="144" t="s">
        <v>774</v>
      </c>
      <c r="I196" s="144" t="s">
        <v>366</v>
      </c>
      <c r="J196" s="144" t="s">
        <v>363</v>
      </c>
      <c r="K196" s="144" t="s">
        <v>775</v>
      </c>
      <c r="L196" s="156"/>
    </row>
    <row r="197" s="142" customFormat="1" ht="54.75" customHeight="1" spans="1:12">
      <c r="A197" s="150"/>
      <c r="B197" s="169"/>
      <c r="C197" s="152"/>
      <c r="D197" s="144" t="s">
        <v>357</v>
      </c>
      <c r="E197" s="144" t="s">
        <v>358</v>
      </c>
      <c r="F197" s="144" t="s">
        <v>776</v>
      </c>
      <c r="G197" s="144" t="s">
        <v>360</v>
      </c>
      <c r="H197" s="144" t="s">
        <v>89</v>
      </c>
      <c r="I197" s="144" t="s">
        <v>604</v>
      </c>
      <c r="J197" s="144" t="s">
        <v>363</v>
      </c>
      <c r="K197" s="144" t="s">
        <v>777</v>
      </c>
      <c r="L197" s="156"/>
    </row>
    <row r="198" s="142" customFormat="1" ht="54.75" customHeight="1" spans="1:12">
      <c r="A198" s="150"/>
      <c r="B198" s="169"/>
      <c r="C198" s="152"/>
      <c r="D198" s="144" t="s">
        <v>357</v>
      </c>
      <c r="E198" s="144" t="s">
        <v>358</v>
      </c>
      <c r="F198" s="144" t="s">
        <v>778</v>
      </c>
      <c r="G198" s="144" t="s">
        <v>360</v>
      </c>
      <c r="H198" s="144" t="s">
        <v>89</v>
      </c>
      <c r="I198" s="144" t="s">
        <v>604</v>
      </c>
      <c r="J198" s="144" t="s">
        <v>363</v>
      </c>
      <c r="K198" s="144" t="s">
        <v>779</v>
      </c>
      <c r="L198" s="156"/>
    </row>
    <row r="199" s="142" customFormat="1" ht="54.75" customHeight="1" spans="1:12">
      <c r="A199" s="150"/>
      <c r="B199" s="169"/>
      <c r="C199" s="152"/>
      <c r="D199" s="144" t="s">
        <v>357</v>
      </c>
      <c r="E199" s="144" t="s">
        <v>368</v>
      </c>
      <c r="F199" s="144" t="s">
        <v>780</v>
      </c>
      <c r="G199" s="144" t="s">
        <v>360</v>
      </c>
      <c r="H199" s="144" t="s">
        <v>370</v>
      </c>
      <c r="I199" s="144" t="s">
        <v>371</v>
      </c>
      <c r="J199" s="144" t="s">
        <v>363</v>
      </c>
      <c r="K199" s="144" t="s">
        <v>781</v>
      </c>
      <c r="L199" s="156"/>
    </row>
    <row r="200" s="142" customFormat="1" ht="54.75" customHeight="1" spans="1:12">
      <c r="A200" s="150"/>
      <c r="B200" s="169"/>
      <c r="C200" s="152"/>
      <c r="D200" s="144" t="s">
        <v>357</v>
      </c>
      <c r="E200" s="144" t="s">
        <v>368</v>
      </c>
      <c r="F200" s="144" t="s">
        <v>782</v>
      </c>
      <c r="G200" s="144" t="s">
        <v>360</v>
      </c>
      <c r="H200" s="144" t="s">
        <v>370</v>
      </c>
      <c r="I200" s="144" t="s">
        <v>371</v>
      </c>
      <c r="J200" s="144" t="s">
        <v>363</v>
      </c>
      <c r="K200" s="144" t="s">
        <v>783</v>
      </c>
      <c r="L200" s="156"/>
    </row>
    <row r="201" s="142" customFormat="1" ht="54.75" customHeight="1" spans="1:12">
      <c r="A201" s="150"/>
      <c r="B201" s="169"/>
      <c r="C201" s="152"/>
      <c r="D201" s="144" t="s">
        <v>357</v>
      </c>
      <c r="E201" s="144" t="s">
        <v>373</v>
      </c>
      <c r="F201" s="144" t="s">
        <v>374</v>
      </c>
      <c r="G201" s="144" t="s">
        <v>375</v>
      </c>
      <c r="H201" s="144" t="s">
        <v>376</v>
      </c>
      <c r="I201" s="144" t="s">
        <v>377</v>
      </c>
      <c r="J201" s="144" t="s">
        <v>363</v>
      </c>
      <c r="K201" s="144" t="s">
        <v>378</v>
      </c>
      <c r="L201" s="156"/>
    </row>
    <row r="202" s="142" customFormat="1" ht="54.75" customHeight="1" spans="1:12">
      <c r="A202" s="150"/>
      <c r="B202" s="169"/>
      <c r="C202" s="152"/>
      <c r="D202" s="144" t="s">
        <v>357</v>
      </c>
      <c r="E202" s="144" t="s">
        <v>379</v>
      </c>
      <c r="F202" s="144" t="s">
        <v>784</v>
      </c>
      <c r="G202" s="144" t="s">
        <v>375</v>
      </c>
      <c r="H202" s="144" t="s">
        <v>785</v>
      </c>
      <c r="I202" s="144" t="s">
        <v>439</v>
      </c>
      <c r="J202" s="144" t="s">
        <v>363</v>
      </c>
      <c r="K202" s="144" t="s">
        <v>786</v>
      </c>
      <c r="L202" s="156"/>
    </row>
    <row r="203" s="142" customFormat="1" ht="54.75" customHeight="1" spans="1:12">
      <c r="A203" s="150"/>
      <c r="B203" s="169"/>
      <c r="C203" s="152"/>
      <c r="D203" s="144" t="s">
        <v>357</v>
      </c>
      <c r="E203" s="144" t="s">
        <v>379</v>
      </c>
      <c r="F203" s="144" t="s">
        <v>441</v>
      </c>
      <c r="G203" s="144" t="s">
        <v>360</v>
      </c>
      <c r="H203" s="144" t="s">
        <v>409</v>
      </c>
      <c r="I203" s="144" t="s">
        <v>371</v>
      </c>
      <c r="J203" s="144" t="s">
        <v>363</v>
      </c>
      <c r="K203" s="144" t="s">
        <v>474</v>
      </c>
      <c r="L203" s="156"/>
    </row>
    <row r="204" s="142" customFormat="1" ht="54.75" customHeight="1" spans="1:12">
      <c r="A204" s="150"/>
      <c r="B204" s="169"/>
      <c r="C204" s="152"/>
      <c r="D204" s="144" t="s">
        <v>387</v>
      </c>
      <c r="E204" s="144" t="s">
        <v>388</v>
      </c>
      <c r="F204" s="144" t="s">
        <v>787</v>
      </c>
      <c r="G204" s="144" t="s">
        <v>390</v>
      </c>
      <c r="H204" s="144" t="s">
        <v>788</v>
      </c>
      <c r="I204" s="144" t="s">
        <v>377</v>
      </c>
      <c r="J204" s="144" t="s">
        <v>393</v>
      </c>
      <c r="K204" s="144" t="s">
        <v>788</v>
      </c>
      <c r="L204" s="156"/>
    </row>
    <row r="205" s="142" customFormat="1" ht="54.75" customHeight="1" spans="1:12">
      <c r="A205" s="153"/>
      <c r="B205" s="170"/>
      <c r="C205" s="155"/>
      <c r="D205" s="144" t="s">
        <v>398</v>
      </c>
      <c r="E205" s="144" t="s">
        <v>399</v>
      </c>
      <c r="F205" s="144" t="s">
        <v>789</v>
      </c>
      <c r="G205" s="144" t="s">
        <v>360</v>
      </c>
      <c r="H205" s="144" t="s">
        <v>370</v>
      </c>
      <c r="I205" s="144" t="s">
        <v>371</v>
      </c>
      <c r="J205" s="144" t="s">
        <v>363</v>
      </c>
      <c r="K205" s="144" t="s">
        <v>790</v>
      </c>
      <c r="L205" s="156"/>
    </row>
  </sheetData>
  <mergeCells count="59">
    <mergeCell ref="A2:K2"/>
    <mergeCell ref="A3:I3"/>
    <mergeCell ref="A7:A16"/>
    <mergeCell ref="A17:A24"/>
    <mergeCell ref="A25:A35"/>
    <mergeCell ref="A36:A50"/>
    <mergeCell ref="A51:A56"/>
    <mergeCell ref="A57:A65"/>
    <mergeCell ref="A66:A82"/>
    <mergeCell ref="A83:A94"/>
    <mergeCell ref="A95:A107"/>
    <mergeCell ref="A108:A117"/>
    <mergeCell ref="A118:A120"/>
    <mergeCell ref="A121:A132"/>
    <mergeCell ref="A133:A141"/>
    <mergeCell ref="A142:A150"/>
    <mergeCell ref="A151:A164"/>
    <mergeCell ref="A165:A170"/>
    <mergeCell ref="A171:A183"/>
    <mergeCell ref="A184:A195"/>
    <mergeCell ref="A196:A205"/>
    <mergeCell ref="B7:B16"/>
    <mergeCell ref="B17:B24"/>
    <mergeCell ref="B25:B35"/>
    <mergeCell ref="B36:B50"/>
    <mergeCell ref="B51:B56"/>
    <mergeCell ref="B57:B65"/>
    <mergeCell ref="B66:B82"/>
    <mergeCell ref="B83:B94"/>
    <mergeCell ref="B95:B107"/>
    <mergeCell ref="B108:B117"/>
    <mergeCell ref="B118:B120"/>
    <mergeCell ref="B121:B132"/>
    <mergeCell ref="B133:B141"/>
    <mergeCell ref="B142:B150"/>
    <mergeCell ref="B151:B164"/>
    <mergeCell ref="B165:B170"/>
    <mergeCell ref="B171:B183"/>
    <mergeCell ref="B184:B195"/>
    <mergeCell ref="B196:B205"/>
    <mergeCell ref="C7:C16"/>
    <mergeCell ref="C17:C24"/>
    <mergeCell ref="C25:C35"/>
    <mergeCell ref="C36:C50"/>
    <mergeCell ref="C51:C56"/>
    <mergeCell ref="C57:C65"/>
    <mergeCell ref="C66:C82"/>
    <mergeCell ref="C83:C94"/>
    <mergeCell ref="C95:C107"/>
    <mergeCell ref="C108:C117"/>
    <mergeCell ref="C118:C120"/>
    <mergeCell ref="C121:C132"/>
    <mergeCell ref="C133:C141"/>
    <mergeCell ref="C142:C150"/>
    <mergeCell ref="C151:C164"/>
    <mergeCell ref="C165:C170"/>
    <mergeCell ref="C171:C183"/>
    <mergeCell ref="C184:C195"/>
    <mergeCell ref="C196:C205"/>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清～水</cp:lastModifiedBy>
  <dcterms:created xsi:type="dcterms:W3CDTF">2023-01-17T10:53:00Z</dcterms:created>
  <dcterms:modified xsi:type="dcterms:W3CDTF">2024-01-03T06:13:46Z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1BE6F0EB518743D793C4FD2321A40DE7_13</vt:lpwstr>
  </property>
</Properties>
</file>