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12023年度部门整体支出绩效自评情况" sheetId="13" r:id="rId13"/>
    <sheet name="GK13-2部门整体支出绩效自评表" sheetId="14" r:id="rId14"/>
    <sheet name="GK14-1项目支出绩效自评表" sheetId="15" r:id="rId15"/>
    <sheet name="GK14-2项目支出绩效自评表" sheetId="16" r:id="rId16"/>
    <sheet name="GK14-3项目支出绩效自评表" sheetId="17" r:id="rId17"/>
    <sheet name="GK14-4项目支出绩效自评表" sheetId="18" r:id="rId18"/>
    <sheet name="GK14-5项目支出绩效自评表" sheetId="19" r:id="rId19"/>
    <sheet name="GK14-6项目支出绩效自评表" sheetId="20" r:id="rId20"/>
    <sheet name="GK14-7项目支出绩效自评表" sheetId="21" r:id="rId21"/>
    <sheet name="GK14-8项目支出绩效自评表" sheetId="22" r:id="rId22"/>
  </sheets>
  <calcPr calcId="144525"/>
</workbook>
</file>

<file path=xl/sharedStrings.xml><?xml version="1.0" encoding="utf-8"?>
<sst xmlns="http://schemas.openxmlformats.org/spreadsheetml/2006/main" count="2136" uniqueCount="743">
  <si>
    <t>收入支出决算表</t>
  </si>
  <si>
    <t>公开01表</t>
  </si>
  <si>
    <t>部门：昆明经济技术开发区第三中学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</si>
  <si>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</si>
  <si>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</si>
  <si>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</si>
  <si>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</si>
  <si>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</si>
  <si>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</si>
  <si>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</si>
  <si>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</si>
  <si>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</si>
  <si>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</si>
  <si>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</si>
  <si>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</si>
  <si>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</si>
  <si>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</si>
  <si>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</si>
  <si>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</si>
  <si>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</si>
  <si>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</si>
  <si>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</si>
  <si>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</si>
  <si>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</si>
  <si>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</si>
  <si>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</si>
  <si>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</si>
  <si>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</si>
  <si>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</si>
  <si>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</si>
  <si>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</si>
  <si>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</si>
  <si>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</si>
  <si>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</si>
  <si>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</si>
  <si>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</si>
  <si>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</si>
  <si>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</si>
  <si>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</si>
  <si>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</si>
  <si>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</si>
  <si>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</si>
  <si>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</si>
  <si>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</si>
  <si>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</si>
  <si>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</si>
  <si>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</si>
  <si>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</si>
  <si>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</si>
  <si>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</si>
  <si>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</si>
  <si>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</si>
  <si>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</si>
  <si>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</si>
  <si>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</si>
  <si>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</si>
  <si>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</si>
  <si>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</si>
  <si>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</si>
  <si>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</si>
  <si>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</si>
  <si>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</si>
  <si>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</si>
  <si>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</si>
  <si>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</si>
  <si>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</si>
  <si>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</si>
  <si>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</si>
  <si>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</si>
  <si>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</si>
  <si>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</si>
  <si>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</si>
  <si>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</si>
  <si>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</si>
  <si>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</si>
  <si>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</si>
  <si>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</si>
  <si>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</si>
  <si>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</si>
  <si>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</si>
  <si>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</si>
  <si>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</si>
  <si>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</si>
  <si>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</si>
  <si>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</si>
  <si>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</si>
  <si>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</si>
  <si>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</si>
  <si>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</si>
  <si>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</si>
  <si>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</si>
  <si>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</si>
  <si>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</si>
  <si>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</si>
  <si>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</si>
  <si>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</si>
  <si>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</si>
  <si>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</si>
  <si>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</si>
  <si>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</si>
  <si>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</si>
  <si>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</si>
  <si>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</si>
  <si>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</si>
  <si>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</si>
  <si>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</si>
  <si>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</si>
  <si>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</si>
  <si>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</si>
  <si>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</si>
  <si>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</si>
  <si>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</si>
  <si>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</si>
  <si>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</si>
  <si>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</si>
  <si>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</si>
  <si>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</si>
  <si>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</si>
  <si>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</si>
  <si>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</si>
  <si>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</si>
  <si>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</si>
  <si>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</si>
  <si>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</si>
  <si>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</si>
  <si>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</si>
  <si>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</si>
  <si>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</si>
  <si>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</si>
  <si>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</si>
  <si>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</si>
  <si>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</si>
  <si>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</si>
  <si>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</si>
  <si>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</si>
  <si>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</si>
  <si>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2050299</t>
  </si>
  <si>
    <t>其他普通教育支出</t>
  </si>
  <si>
    <t>20509</t>
  </si>
  <si>
    <t>教育费附加安排的支出</t>
  </si>
  <si>
    <t>2050903</t>
  </si>
  <si>
    <t>城市中小学校舍建设</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</si>
  <si>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</si>
  <si>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</si>
  <si>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</si>
  <si>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</si>
  <si>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</si>
  <si>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</si>
  <si>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</si>
  <si>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</si>
  <si>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</si>
  <si>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</si>
  <si>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</si>
  <si>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</si>
  <si>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</si>
  <si>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</si>
  <si>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</si>
  <si>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</si>
  <si>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</si>
  <si>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</si>
  <si>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</si>
  <si>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</si>
  <si>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</si>
  <si>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</si>
  <si>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</si>
  <si>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</si>
  <si>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</si>
  <si>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</si>
  <si>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</si>
  <si>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</si>
  <si>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</si>
  <si>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</si>
  <si>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</si>
  <si>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</si>
  <si>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</si>
  <si>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</si>
  <si>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</si>
  <si>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</si>
  <si>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2050999</t>
  </si>
  <si>
    <t>其他教育费附加安排的支出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</si>
  <si>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</si>
  <si>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</si>
  <si>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</si>
  <si>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</si>
  <si>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</si>
  <si>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</si>
  <si>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</si>
  <si>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</si>
  <si>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</si>
  <si>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</si>
  <si>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</si>
  <si>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</si>
  <si>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</si>
  <si>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1,523.44</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</si>
  <si>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</si>
  <si>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</si>
  <si>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</si>
  <si>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</si>
  <si>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</si>
  <si>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</si>
  <si>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</si>
  <si>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</si>
  <si>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</si>
  <si>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</si>
  <si>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</si>
  <si>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</si>
  <si>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</si>
  <si>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</si>
  <si>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</si>
  <si>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</si>
  <si>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</si>
  <si>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</si>
  <si>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</si>
  <si>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</si>
  <si>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</si>
  <si>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</si>
  <si>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</si>
  <si>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</si>
  <si>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</si>
  <si>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</si>
  <si>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</si>
  <si>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</si>
  <si>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</si>
  <si>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</si>
  <si>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</si>
  <si>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</si>
  <si>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</si>
  <si>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</si>
  <si>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</si>
  <si>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</si>
  <si>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</si>
  <si>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</si>
  <si>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</si>
  <si>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</si>
  <si>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</si>
  <si>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</si>
  <si>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</si>
  <si>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</si>
  <si>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</si>
  <si>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</si>
  <si>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</si>
  <si>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</si>
  <si>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</si>
  <si>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</si>
  <si>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</si>
  <si>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</si>
  <si>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</si>
  <si>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</si>
  <si>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</si>
  <si>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</si>
  <si>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</si>
  <si>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</si>
  <si>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</si>
  <si>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</si>
  <si>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</si>
  <si>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</si>
  <si>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</si>
  <si>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</si>
  <si>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</si>
  <si>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</si>
  <si>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</si>
  <si>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</si>
  <si>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</si>
  <si>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</si>
  <si>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</si>
  <si>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</si>
  <si>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</si>
  <si>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</si>
  <si>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</si>
  <si>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</si>
  <si>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</si>
  <si>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</si>
  <si>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</si>
  <si>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</si>
  <si>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</si>
  <si>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</si>
  <si>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</si>
  <si>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</si>
  <si>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</si>
  <si>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</si>
  <si>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</si>
  <si>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</si>
  <si>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</si>
  <si>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</si>
  <si>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</si>
  <si>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</si>
  <si>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</si>
  <si>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</si>
  <si>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</si>
  <si>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</si>
  <si>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</si>
  <si>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</si>
  <si>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</si>
  <si>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</si>
  <si>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</si>
  <si>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</si>
  <si>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</si>
  <si>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</si>
  <si>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</si>
  <si>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</si>
  <si>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</si>
  <si>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</si>
  <si>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</si>
  <si>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</si>
  <si>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</si>
  <si>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</si>
  <si>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</si>
  <si>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</si>
  <si>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</si>
  <si>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</si>
  <si>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</si>
  <si>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</si>
  <si>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</si>
  <si>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</si>
  <si>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</si>
  <si>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</si>
  <si>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</si>
  <si>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</si>
  <si>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</si>
  <si>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</si>
  <si>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</si>
  <si>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</si>
  <si>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</si>
  <si>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</si>
  <si>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</si>
  <si>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</si>
  <si>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</si>
  <si>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</si>
  <si>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</si>
  <si>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</si>
  <si>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</si>
  <si>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</si>
  <si>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</si>
  <si>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</si>
  <si>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</si>
  <si>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</si>
  <si>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</si>
  <si>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</si>
  <si>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</si>
  <si>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</si>
  <si>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</si>
  <si>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</si>
  <si>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</si>
  <si>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</si>
  <si>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</si>
  <si>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</si>
  <si>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</si>
  <si>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</si>
  <si>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</si>
  <si>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</si>
  <si>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</si>
  <si>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</si>
  <si>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</si>
  <si>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</si>
  <si>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</si>
  <si>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</si>
  <si>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</si>
  <si>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</si>
  <si>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</si>
  <si>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</si>
  <si>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</si>
  <si>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</si>
  <si>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</si>
  <si>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</si>
  <si>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</si>
  <si>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</si>
  <si>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</si>
  <si>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</si>
  <si>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</si>
  <si>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</si>
  <si>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</si>
  <si>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</si>
  <si>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</si>
  <si>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</si>
  <si>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</si>
  <si>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</si>
  <si>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</si>
  <si>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</si>
  <si>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</si>
  <si>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</si>
  <si>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</si>
  <si>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</si>
  <si>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</si>
  <si>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</si>
  <si>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</si>
  <si>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</si>
  <si>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</si>
  <si>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</si>
  <si>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</si>
  <si>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</si>
  <si>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</si>
  <si>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</si>
  <si>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</si>
  <si>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</si>
  <si>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</si>
  <si>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</si>
  <si>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</si>
  <si>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</si>
  <si>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</si>
  <si>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79.75</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</si>
  <si>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</si>
  <si>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</si>
  <si>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</si>
  <si>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</si>
  <si>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</si>
  <si>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</si>
  <si>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</si>
  <si>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</si>
  <si>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</si>
  <si>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</si>
  <si>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</si>
  <si>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</si>
  <si>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</si>
  <si>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</si>
  <si>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</si>
  <si>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</si>
  <si>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</si>
  <si>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</si>
  <si>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</si>
  <si>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</si>
  <si>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</si>
  <si>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</si>
  <si>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</si>
  <si>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</si>
  <si>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</si>
  <si>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</si>
  <si>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</si>
  <si>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</si>
  <si>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</si>
  <si>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</si>
  <si>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</si>
  <si>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</si>
  <si>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</si>
  <si>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</si>
  <si>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</si>
  <si>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</si>
  <si>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本单位不涉及政府性基金预算，本表数据为空</t>
  </si>
  <si>
    <t>国有资本经营预算财政拨款收入支出决算表</t>
  </si>
  <si>
    <t>公开09表</t>
  </si>
  <si>
    <t>结转</t>
  </si>
  <si>
    <t>结余</t>
  </si>
  <si>
    <t>注：本表反映部门本年度国有资本经营预算财政拨款的收支和年初、年末结转结余情况。</t>
  </si>
  <si>
    <t>本单位不涉及国有资本经营预算，本表数据为空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</si>
  <si>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</si>
  <si>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</si>
  <si>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</si>
  <si>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</si>
  <si>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</si>
  <si>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</si>
  <si>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</si>
  <si>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</si>
  <si>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</si>
  <si>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</si>
  <si>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</si>
  <si>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</si>
  <si>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</si>
  <si>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</si>
  <si>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</si>
  <si>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</si>
  <si>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</si>
  <si>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</si>
  <si>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</si>
  <si>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</si>
  <si>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</si>
  <si>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</si>
  <si>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</si>
  <si>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</si>
  <si>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</si>
  <si>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</si>
  <si>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</si>
  <si>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</si>
  <si>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</si>
  <si>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</si>
  <si>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</si>
  <si>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</si>
  <si>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</si>
  <si>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</si>
  <si>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</si>
  <si>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本单位不涉及“三公”经费、行政参公单位机关运行经费，本表数据为空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</si>
  <si>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</si>
  <si>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</si>
  <si>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</si>
  <si>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</si>
  <si>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</si>
  <si>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本单位不涉及一般公共预算财政拨款“三公”经费，本表数据为空。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</si>
  <si>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</si>
  <si>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</si>
  <si>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</si>
  <si>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</si>
  <si>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</si>
  <si>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</si>
  <si>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</si>
  <si>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</si>
  <si>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</si>
  <si>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</si>
  <si>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</si>
  <si>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</si>
  <si>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</si>
  <si>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</si>
  <si>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</si>
  <si>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</si>
  <si>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</si>
  <si>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</si>
  <si>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</si>
  <si>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</si>
  <si>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</si>
  <si>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昆明经济技术开发区第三中学为全额拨款的事业单位，是一所初中义务教育学校；学校教职工编制数为49人，现有在职在编教职工41人，聘用同工同酬教师30人，离休0人，退休50人。</t>
  </si>
  <si>
    <t>（二）部门绩效目标的设立情况</t>
  </si>
  <si>
    <t>开展素质教育，不断提高教育质量，以人为本，为学生成人引导，为学生成长奠基，促进学生全面发展。建立健全学校安全制度和应急机制，对广大中学生进行安全教育，确保学校平安、健康、和谐的发展。</t>
  </si>
  <si>
    <t>（三）部门整体收支情况</t>
  </si>
  <si>
    <t>本单位2023年度总收入为2068.54万元。其中：财政拨款收入1523.44万元，占总收入的73.65%；其他收入545.10万元元，占总收入的26.35%；2023年度支出合计1623.32万元。其中：基本支出1407.21万元，占总支出的86.69％；项目支出216.11万元，占总支出的13.31％；</t>
  </si>
  <si>
    <t>（四）部门预算管理制度建设情况</t>
  </si>
  <si>
    <t>学校应按规定的程序和时间编制年度预算计划。全部收入纳入预算，并根据收入情况统筹安排各项支出。预算外资金必须按规定全部纳入“收支两条线”管理。学校须严格执行经批准的预算计划，坚持收支平衡的原则，不得超预算增加支出。因特殊情况需调整后逐级上报。</t>
  </si>
  <si>
    <t>二、绩效自评工作情况</t>
  </si>
  <si>
    <t>（一）绩效自评的目的</t>
  </si>
  <si>
    <t>绩效评价其宗旨在于进一步加强财政资金支出管理，强化学校支出责任，提高财政资金使用效益，故绩效自评工作很有必要</t>
  </si>
  <si>
    <t>（二）自评组织过程</t>
  </si>
  <si>
    <t>1.前期准备</t>
  </si>
  <si>
    <t>我校自接到财政分局关于组织开展2023年度财政支出绩效评价工作的通知后，学校领导组织相关工作人员学习绩效自评文件，领会自评要求和必要性。</t>
  </si>
  <si>
    <t>2.组织实施</t>
  </si>
  <si>
    <t>学校成立以校长任组长的学校绩效评价小组，对学校各块工作进行绩效评价</t>
  </si>
  <si>
    <t>三、评价情况分析及综合评价结论</t>
  </si>
  <si>
    <t>2023年我校本着勤俭节约办学的宗旨，尽量压缩、控制成本（如三公经费无发生数），且圆满完成了2023年度上级部门规定的教育教学计划与目标，确保了所辖片区适龄青少年接受义务教育的权利，为提高素质教育、确保社会安定等方面起到了积极的作用。</t>
  </si>
  <si>
    <t>四、存在的问题和整改情况</t>
  </si>
  <si>
    <t>无</t>
  </si>
  <si>
    <t>五、绩效自评结果应用</t>
  </si>
  <si>
    <t>我校将继续提高预算支出的使用率，加强项目跟踪，及时掌握进度，确保资金及时使用；未雨绸缪，为教育教学工作顺利进行做好资金保障。</t>
  </si>
  <si>
    <t>六、主要经验及做法</t>
  </si>
  <si>
    <t>根据绩效自评结果</t>
  </si>
  <si>
    <t>七、其他需说明的情况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</si>
  <si>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</si>
  <si>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</si>
  <si>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</si>
  <si>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</si>
  <si>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</si>
  <si>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</si>
  <si>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</si>
  <si>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</si>
  <si>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</si>
  <si>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遵循统筹兼顾、勤俭节约、讲求绩效，提高预算编制准确性，编实、编全。</t>
  </si>
  <si>
    <t>严格执行年初绩效指标，确保了2023年校园正常运行，</t>
  </si>
  <si>
    <t>执行情况良好</t>
  </si>
  <si>
    <t>社会效益</t>
  </si>
  <si>
    <t>全面贯彻执行党和国家的教育方针、政策、法规，实施中学义务教育，保障广大青少年接受义务教育的权力。</t>
  </si>
  <si>
    <t>保障周边适龄人员接受义务教育。学校办学条件及质量得到一定认可</t>
  </si>
  <si>
    <t>生态效益</t>
  </si>
  <si>
    <t>改善学校的校园环境，倡导学生爱护学校及周边的环境</t>
  </si>
  <si>
    <t>学校定期组织学生开展校园卫生志愿者活动，组织垃圾分类比赛活动等</t>
  </si>
  <si>
    <t>社会公众或服务对象满意度</t>
  </si>
  <si>
    <t>办学生家长教职工满意的学校</t>
  </si>
  <si>
    <t>2023年周边的居民及学生、家长对我校办学质量及条件给与一定的认可和好评</t>
  </si>
  <si>
    <t>预算配置科学</t>
  </si>
  <si>
    <t>预算编制科学</t>
  </si>
  <si>
    <t>提高预算编制准确性、编实、编全、精准细化</t>
  </si>
  <si>
    <t>2023年未出现漏编情况</t>
  </si>
  <si>
    <t>基本支出足额保障</t>
  </si>
  <si>
    <t>确保基本支出得到保障</t>
  </si>
  <si>
    <t>基本支出得到有效保障</t>
  </si>
  <si>
    <t>确保重点支出安排</t>
  </si>
  <si>
    <t>优先保“三保”及“民生”项目支出</t>
  </si>
  <si>
    <t>2023年未出现职工工资福利待遇未得到保障情况，2023年学校运转得到了有利资金保障</t>
  </si>
  <si>
    <t>严控“三公经费”支出</t>
  </si>
  <si>
    <t>我校无“三公经费”支出</t>
  </si>
  <si>
    <t>预算执行有效</t>
  </si>
  <si>
    <t>严格预算执行</t>
  </si>
  <si>
    <t>严格按照年初预算批复执行</t>
  </si>
  <si>
    <t>2023年我校严格按照预算批复执行</t>
  </si>
  <si>
    <t>严格结转结余</t>
  </si>
  <si>
    <t>规范结转结余资金的使用，盘活结转结余</t>
  </si>
  <si>
    <t>严格按照规定使用结转结余资金</t>
  </si>
  <si>
    <t>项目组织良好</t>
  </si>
  <si>
    <t>及时有效推动项目的开展</t>
  </si>
  <si>
    <t>项目推动及执行情况良好</t>
  </si>
  <si>
    <t>“三公经费”节支增效</t>
  </si>
  <si>
    <t>确保“三公经费”只减不增</t>
  </si>
  <si>
    <t>预算管理规范</t>
  </si>
  <si>
    <t>管理制度健全</t>
  </si>
  <si>
    <t>不断完善学校管理制度</t>
  </si>
  <si>
    <t>管理制度及内控制度不断完善</t>
  </si>
  <si>
    <t>信息公开及时完整</t>
  </si>
  <si>
    <t>严格按照文件及时公开信息</t>
  </si>
  <si>
    <t>信息做到及时完整公开</t>
  </si>
  <si>
    <t>资产管理使用规范有效</t>
  </si>
  <si>
    <t>加强对资产管理，提高资产使用效率</t>
  </si>
  <si>
    <t>对资产管理设置专门岗位，有专人负责。</t>
  </si>
  <si>
    <r>
      <rPr>
        <sz val="20"/>
        <color theme="1"/>
        <rFont val="方正小标宋_GBK"/>
        <charset val="134"/>
      </rPr>
      <t>项目支出绩效自评表</t>
    </r>
    <r>
      <rPr>
        <sz val="11"/>
        <color theme="1"/>
        <rFont val="宋体"/>
        <charset val="134"/>
        <scheme val="minor"/>
      </rPr>
      <t xml:space="preserve">
（  2023  年度）</t>
    </r>
  </si>
  <si>
    <t>公开14表</t>
  </si>
  <si>
    <t>项目名称</t>
  </si>
  <si>
    <t>保安服务项目经费</t>
  </si>
  <si>
    <t>主管部门</t>
  </si>
  <si>
    <t>昆明经济技术开发区社会事务局</t>
  </si>
  <si>
    <t>实施单位</t>
  </si>
  <si>
    <t>昆明经济技术开发区第三中学</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</si>
  <si>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</si>
  <si>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</si>
  <si>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</si>
  <si>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</si>
  <si>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</si>
  <si>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</si>
  <si>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</si>
  <si>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</si>
  <si>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</si>
  <si>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</si>
  <si>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</si>
  <si>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</si>
  <si>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</si>
  <si>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保护好师生安全，防止火灾事故发生，做好充分的防火灾应急准备，熟悉火灾事故应急处置程序，做好校园周边安全管理；保安队员派驻后必须尽快熟悉了解掌握学校概况、平面布局和楼座分布情况，从治保安卫工作特点入手，自觉、全面落实学校内部治保安卫工作各项制度措施、切实做好保安工作，保证学校教育、教学生活秩序正常进行</t>
  </si>
  <si>
    <t>2023年严格按照保安服务协议执行，未发生安全事故。</t>
  </si>
  <si>
    <t>绩
效
指
标</t>
  </si>
  <si>
    <t>一级指标</t>
  </si>
  <si>
    <t>二级指标</t>
  </si>
  <si>
    <t>三级指标</t>
  </si>
  <si>
    <t>年度
指标值</t>
  </si>
  <si>
    <t>实际
完成值</t>
  </si>
  <si>
    <t>偏差原因分析
及改进措施</t>
  </si>
  <si>
    <t>产出指标</t>
  </si>
  <si>
    <t>数量指标</t>
  </si>
  <si>
    <t>聘用保安人数</t>
  </si>
  <si>
    <t>6人</t>
  </si>
  <si>
    <t>每个工作日保安巡查次数</t>
  </si>
  <si>
    <t>3次</t>
  </si>
  <si>
    <t>质量指标</t>
  </si>
  <si>
    <t>保安人员在岗率</t>
  </si>
  <si>
    <t>人身财产安全事故率</t>
  </si>
  <si>
    <t>时效指标</t>
  </si>
  <si>
    <t>工作完成时限</t>
  </si>
  <si>
    <t>年度内</t>
  </si>
  <si>
    <t>安保服务费支付时限</t>
  </si>
  <si>
    <t>2023年12月中旬以前</t>
  </si>
  <si>
    <t>成本指标</t>
  </si>
  <si>
    <t>项目总成本</t>
  </si>
  <si>
    <t>238320元</t>
  </si>
  <si>
    <t>218460元</t>
  </si>
  <si>
    <t>保安服务人均成本</t>
  </si>
  <si>
    <t>3310元/人</t>
  </si>
  <si>
    <t>效益指标</t>
  </si>
  <si>
    <t>社会效益指标</t>
  </si>
  <si>
    <t>安全事故发生率</t>
  </si>
  <si>
    <t>满意度
指标</t>
  </si>
  <si>
    <t>服务对象满意度指标</t>
  </si>
  <si>
    <t>学生家长满意度</t>
  </si>
  <si>
    <t>教职工满意度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</si>
  <si>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</si>
  <si>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</si>
  <si>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</si>
  <si>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</si>
  <si>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物业管理项目经费</t>
  </si>
  <si>
    <t>为做好学校环境卫生管理、树木花草养护服务，为学校师生营造一个安宁、便捷的工作与学习环境。将按计划从2023年1月1日至2023年12月31日及时、高效地使用该项目经费，认真完成预算内的各项指标。</t>
  </si>
  <si>
    <t>2023年严格按照物业管理服务协议执行，营造了一个干净、优美的校园环境</t>
  </si>
  <si>
    <t>聘用保洁、绿化及维修人数</t>
  </si>
  <si>
    <t>聘用保洁、绿化及维修人员在岗率</t>
  </si>
  <si>
    <t>营造优质的工作与学习环境</t>
  </si>
  <si>
    <t>是否按照物业管理合同执行</t>
  </si>
  <si>
    <t>是</t>
  </si>
  <si>
    <t>物业服务费支付时限</t>
  </si>
  <si>
    <t>1年需要资金</t>
  </si>
  <si>
    <t>288618元</t>
  </si>
  <si>
    <t>可持续影响指标</t>
  </si>
  <si>
    <t>为学校师生营造一个安宁、便捷的工作与学习环境间</t>
  </si>
  <si>
    <t>是否为学校师生营造一个安宁、便捷的工作与学习环境</t>
  </si>
  <si>
    <t>95%</t>
  </si>
  <si>
    <t>课后服务专项经费</t>
  </si>
  <si>
    <t>开展五点半后课堂服务，促进学生健康成长、帮助家长解决按时接送学生的困难，进一步增强教育服务能力、使人民群众具有更多获得感和幸福感。五点半后课后服务费经费共计69.26万元。将按计划从2023年1月1日至2023年12月31日及时、高效地使用该项目经费，认真完成预算内的各项指标。</t>
  </si>
  <si>
    <t>2023年共有14个班开展了五点半后课后服务，有效促进学生健康成长、帮助家长解决按时接送学生的困难，进一步增强教育服务能力、使人民群众具有更多获得感和幸福感。</t>
  </si>
  <si>
    <t xml:space="preserve"> </t>
  </si>
  <si>
    <t>参加课后服务的班级</t>
  </si>
  <si>
    <t>14个</t>
  </si>
  <si>
    <t>每天每班课时数</t>
  </si>
  <si>
    <t>4节</t>
  </si>
  <si>
    <t>参加课后服务出勤率</t>
  </si>
  <si>
    <t>2023年度内</t>
  </si>
  <si>
    <t>总成本</t>
  </si>
  <si>
    <t>69.26万元</t>
  </si>
  <si>
    <t>2023年秋季学期课后服务费未支付</t>
  </si>
  <si>
    <t>减轻学习学业负担</t>
  </si>
  <si>
    <t>是否减轻学习学业负担</t>
  </si>
  <si>
    <t>收取学生家长承担的部分课后服务费</t>
  </si>
  <si>
    <t>义务教育学生营养改善计划经费</t>
  </si>
  <si>
    <t>严格按照财教｛2021）174号文件标准执行，加强对营养改善计划实名制学生信息管理，及时更新学生基本信息变动情况，实现收益学生人数等情况动态监管，确保学生信息准备无误，加强营养改善计划资金管理，禁止资金挪作它用</t>
  </si>
  <si>
    <t>2023年严格按照财教｛2021）174号文件标准执行，加强对营养改善计划实名制学生信息管理2023年共有719名学生享受了营养餐，除因新生</t>
  </si>
  <si>
    <t>营养改善计划受益人数</t>
  </si>
  <si>
    <t>585</t>
  </si>
  <si>
    <t>719人</t>
  </si>
  <si>
    <t>2023年秋季学期，初一年级新生人数增加</t>
  </si>
  <si>
    <t>食品质量合格率</t>
  </si>
  <si>
    <t>完成时间</t>
  </si>
  <si>
    <t>2023年12月31日</t>
  </si>
  <si>
    <t>60.6万元</t>
  </si>
  <si>
    <t>63.26万元</t>
  </si>
  <si>
    <t>新生人数增加，2023年12月产生营养餐费用于2024年支付</t>
  </si>
  <si>
    <t>食品安全事故发生率</t>
  </si>
  <si>
    <t>其他资金12.12万元为上级补助资金。</t>
  </si>
  <si>
    <t>复印纸采购经费</t>
  </si>
  <si>
    <t>完成复印纸采购；主要用于打印学生的试卷、资料打印及日常办公；将按计划从2023年1月1日至2023年12月31日及时、高效地使用该项目经费，认真完成预算内的各项指标。为学校开展工作提供保障</t>
  </si>
  <si>
    <t>2023年复印纸采购于2023年11月30日完成，有效为学校教育教学质量发展提供了后勤保障</t>
  </si>
  <si>
    <t>采购数量</t>
  </si>
  <si>
    <t>312件</t>
  </si>
  <si>
    <t>340件</t>
  </si>
  <si>
    <t>根据学校实际需求此次复印纸采购除了年初设置采购了A4复印纸，还采购A4、K3、K8,故数量上发生了改变</t>
  </si>
  <si>
    <t>纸张合格率</t>
  </si>
  <si>
    <t>资金需求</t>
  </si>
  <si>
    <t>5.01万元</t>
  </si>
  <si>
    <t>4.71万元</t>
  </si>
  <si>
    <t>是否达到师生的需求</t>
  </si>
  <si>
    <t>是否满足师生需求</t>
  </si>
  <si>
    <t>师生满意度</t>
  </si>
  <si>
    <t>教师体检及节日活动专项经费</t>
  </si>
  <si>
    <t>1、准确掌握学校教师的健康状况建立教师健康档案，帮助教师全面了解自身健康状况，科学合理采用防病治疗措施，增强教师体质，保证教师健康从教；2、切实保障体育教师待遇，落实体育教师服装费。3、积极开展教师节活动，拉进师生之间的距离；4.切实落实相关政策，稳固教师队伍、弘扬中华尊老爱幼精神，丰富离退休人员生活。</t>
  </si>
  <si>
    <t>除因经费有限，退休人员未组织体检外，其他目标均已实现</t>
  </si>
  <si>
    <t>体育教师服装购置数量</t>
  </si>
  <si>
    <t>4套</t>
  </si>
  <si>
    <t>体检人数</t>
  </si>
  <si>
    <t>101人</t>
  </si>
  <si>
    <t>49人</t>
  </si>
  <si>
    <t>因经费有限，退休人员未组织体检</t>
  </si>
  <si>
    <t>服装质量</t>
  </si>
  <si>
    <t>体检准确性</t>
  </si>
  <si>
    <t>购置计划完成率</t>
  </si>
  <si>
    <t>项目完成时间</t>
  </si>
  <si>
    <t>3.45万元</t>
  </si>
  <si>
    <t>调动教职工的积极性，增强凝聚力，促进学校教育教学事业健康发展</t>
  </si>
  <si>
    <t>是否调动教职工的积极性，增强凝聚力，促进学校教育教学事业健康发展</t>
  </si>
  <si>
    <t>党建工作经费</t>
  </si>
  <si>
    <t>1、认真执行“三会一课”等基层组织建设制度；积极开展党建活动；2完成党刊征订任务，党刊分发及时；3进一步规范、创新党支部主题党日活动、加强教职工师德师风建设，提高全体党员凝聚力、战斗力；4、科学制定党员、干部教育培训规划并有效落实；5加强党员、干部队伍的监督管理,强化工作作风建设,年度内无违纪违法现象发生。6、做好党员发展、转正和入党各级分子培养工作；7、通过各式各样的活动，提高共青团员自身素质，“传承红色基因”。</t>
  </si>
  <si>
    <t>组织培训期数</t>
  </si>
  <si>
    <t>1次</t>
  </si>
  <si>
    <t>12次</t>
  </si>
  <si>
    <t>因2023年经费有效，未组织党员外出培训，在每个月在校内开展主题党日活动培训</t>
  </si>
  <si>
    <t>培训人员合格率</t>
  </si>
  <si>
    <t>培训出勤率</t>
  </si>
  <si>
    <t>0.38万元</t>
  </si>
  <si>
    <t>0.32万元</t>
  </si>
  <si>
    <t>不断提高党员干部综合能力</t>
  </si>
  <si>
    <t>是否不断提高党员干部综合能力</t>
  </si>
  <si>
    <t>非同级财政拨款项目经费</t>
  </si>
  <si>
    <t>根据云南省城乡义务教育学校公用经费管理办法（云财教【2017】388号）、关于批复昆明经济技术开发区各预算单位2023年部门预算的通知，坚持专款专用的原则，将经费执行落到实处</t>
  </si>
  <si>
    <t>严格按照生均公用经费的管理办法执行</t>
  </si>
  <si>
    <t>保证经费不超支</t>
  </si>
  <si>
    <t>62.75万元</t>
  </si>
  <si>
    <t>62.65万元</t>
  </si>
  <si>
    <t>教育可持续影响率</t>
  </si>
  <si>
    <t>1年</t>
  </si>
  <si>
    <t>其他资金主要是上级部门拨付的中央、省级、市级、区级生均公用经费</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</si>
</sst>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176" formatCode="0.00_);[Red]\(0.00\)"/>
    <numFmt numFmtId="43" formatCode="_ * #,##0.00_ ;_ * \-#,##0.00_ ;_ * &quot;-&quot;??_ ;_ @_ "/>
    <numFmt numFmtId="177" formatCode="#,##0.00_ "/>
    <numFmt numFmtId="178" formatCode="0.00_ "/>
    <numFmt numFmtId="179" formatCode="0_ "/>
  </numFmts>
  <fonts count="40">
    <font>
      <sz val="11"/>
      <color indexed="8"/>
      <name val="宋体"/>
      <charset val="134"/>
      <scheme val="minor"/>
    </font>
    <font>
      <sz val="11"/>
      <color theme="1"/>
      <name val="宋体"/>
      <charset val="134"/>
      <scheme val="minor"/>
    </font>
    <font>
      <sz val="20"/>
      <color theme="1"/>
      <name val="方正小标宋_GBK"/>
      <charset val="134"/>
    </font>
    <font>
      <sz val="10"/>
      <color indexed="8"/>
      <name val="宋体"/>
      <charset val="134"/>
      <scheme val="minor"/>
    </font>
    <font>
      <sz val="12"/>
      <color indexed="8"/>
      <name val="宋体"/>
      <charset val="134"/>
    </font>
    <font>
      <sz val="11"/>
      <color indexed="8"/>
      <name val="宋体"/>
      <charset val="134"/>
    </font>
    <font>
      <sz val="12"/>
      <name val="宋体"/>
      <charset val="134"/>
    </font>
    <font>
      <sz val="24"/>
      <name val="宋体"/>
      <charset val="134"/>
    </font>
    <font>
      <sz val="11"/>
      <name val="宋体"/>
      <charset val="134"/>
    </font>
    <font>
      <sz val="10"/>
      <name val="宋体"/>
      <charset val="134"/>
    </font>
    <font>
      <b/>
      <sz val="24"/>
      <color indexed="8"/>
      <name val="宋体"/>
      <charset val="134"/>
    </font>
    <font>
      <sz val="24"/>
      <color indexed="8"/>
      <name val="宋体"/>
      <charset val="134"/>
    </font>
    <font>
      <sz val="9"/>
      <color indexed="8"/>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3F3F7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2">
    <xf numFmtId="0" fontId="0" fillId="0" borderId="0">
      <alignment vertical="center"/>
    </xf>
    <xf numFmtId="42" fontId="1" fillId="0" borderId="0" applyFont="0" applyFill="0" applyBorder="0" applyAlignment="0" applyProtection="0">
      <alignment vertical="center"/>
    </xf>
    <xf numFmtId="0" fontId="25" fillId="9" borderId="0" applyNumberFormat="0" applyBorder="0" applyAlignment="0" applyProtection="0">
      <alignment vertical="center"/>
    </xf>
    <xf numFmtId="0" fontId="21" fillId="6" borderId="3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5" fillId="12" borderId="0" applyNumberFormat="0" applyBorder="0" applyAlignment="0" applyProtection="0">
      <alignment vertical="center"/>
    </xf>
    <xf numFmtId="0" fontId="30" fillId="15" borderId="0" applyNumberFormat="0" applyBorder="0" applyAlignment="0" applyProtection="0">
      <alignment vertical="center"/>
    </xf>
    <xf numFmtId="43" fontId="1" fillId="0" borderId="0" applyFont="0" applyFill="0" applyBorder="0" applyAlignment="0" applyProtection="0">
      <alignment vertical="center"/>
    </xf>
    <xf numFmtId="0" fontId="22" fillId="18"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5" borderId="32" applyNumberFormat="0" applyFont="0" applyAlignment="0" applyProtection="0">
      <alignment vertical="center"/>
    </xf>
    <xf numFmtId="0" fontId="22" fillId="19"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38" applyNumberFormat="0" applyFill="0" applyAlignment="0" applyProtection="0">
      <alignment vertical="center"/>
    </xf>
    <xf numFmtId="0" fontId="37" fillId="0" borderId="38" applyNumberFormat="0" applyFill="0" applyAlignment="0" applyProtection="0">
      <alignment vertical="center"/>
    </xf>
    <xf numFmtId="0" fontId="22" fillId="11" borderId="0" applyNumberFormat="0" applyBorder="0" applyAlignment="0" applyProtection="0">
      <alignment vertical="center"/>
    </xf>
    <xf numFmtId="0" fontId="24" fillId="0" borderId="36" applyNumberFormat="0" applyFill="0" applyAlignment="0" applyProtection="0">
      <alignment vertical="center"/>
    </xf>
    <xf numFmtId="0" fontId="22" fillId="23" borderId="0" applyNumberFormat="0" applyBorder="0" applyAlignment="0" applyProtection="0">
      <alignment vertical="center"/>
    </xf>
    <xf numFmtId="0" fontId="23" fillId="8" borderId="34" applyNumberFormat="0" applyAlignment="0" applyProtection="0">
      <alignment vertical="center"/>
    </xf>
    <xf numFmtId="0" fontId="29" fillId="8" borderId="33" applyNumberFormat="0" applyAlignment="0" applyProtection="0">
      <alignment vertical="center"/>
    </xf>
    <xf numFmtId="0" fontId="33" fillId="20" borderId="37" applyNumberFormat="0" applyAlignment="0" applyProtection="0">
      <alignment vertical="center"/>
    </xf>
    <xf numFmtId="0" fontId="25" fillId="26" borderId="0" applyNumberFormat="0" applyBorder="0" applyAlignment="0" applyProtection="0">
      <alignment vertical="center"/>
    </xf>
    <xf numFmtId="0" fontId="22" fillId="22" borderId="0" applyNumberFormat="0" applyBorder="0" applyAlignment="0" applyProtection="0">
      <alignment vertical="center"/>
    </xf>
    <xf numFmtId="0" fontId="39" fillId="0" borderId="39" applyNumberFormat="0" applyFill="0" applyAlignment="0" applyProtection="0">
      <alignment vertical="center"/>
    </xf>
    <xf numFmtId="0" fontId="26" fillId="0" borderId="35" applyNumberFormat="0" applyFill="0" applyAlignment="0" applyProtection="0">
      <alignment vertical="center"/>
    </xf>
    <xf numFmtId="0" fontId="35" fillId="21" borderId="0" applyNumberFormat="0" applyBorder="0" applyAlignment="0" applyProtection="0">
      <alignment vertical="center"/>
    </xf>
    <xf numFmtId="0" fontId="28" fillId="14" borderId="0" applyNumberFormat="0" applyBorder="0" applyAlignment="0" applyProtection="0">
      <alignment vertical="center"/>
    </xf>
    <xf numFmtId="0" fontId="25" fillId="28" borderId="0" applyNumberFormat="0" applyBorder="0" applyAlignment="0" applyProtection="0">
      <alignment vertical="center"/>
    </xf>
    <xf numFmtId="0" fontId="22" fillId="7"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7" borderId="0" applyNumberFormat="0" applyBorder="0" applyAlignment="0" applyProtection="0">
      <alignment vertical="center"/>
    </xf>
    <xf numFmtId="0" fontId="25" fillId="30" borderId="0" applyNumberFormat="0" applyBorder="0" applyAlignment="0" applyProtection="0">
      <alignment vertical="center"/>
    </xf>
    <xf numFmtId="0" fontId="22" fillId="25" borderId="0" applyNumberFormat="0" applyBorder="0" applyAlignment="0" applyProtection="0">
      <alignment vertical="center"/>
    </xf>
    <xf numFmtId="0" fontId="22" fillId="16" borderId="0" applyNumberFormat="0" applyBorder="0" applyAlignment="0" applyProtection="0">
      <alignment vertical="center"/>
    </xf>
    <xf numFmtId="0" fontId="25" fillId="27" borderId="0" applyNumberFormat="0" applyBorder="0" applyAlignment="0" applyProtection="0">
      <alignment vertical="center"/>
    </xf>
    <xf numFmtId="0" fontId="25" fillId="24" borderId="0" applyNumberFormat="0" applyBorder="0" applyAlignment="0" applyProtection="0">
      <alignment vertical="center"/>
    </xf>
    <xf numFmtId="0" fontId="22" fillId="29"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2" fillId="31" borderId="0" applyNumberFormat="0" applyBorder="0" applyAlignment="0" applyProtection="0">
      <alignment vertical="center"/>
    </xf>
    <xf numFmtId="0" fontId="25" fillId="34" borderId="0" applyNumberFormat="0" applyBorder="0" applyAlignment="0" applyProtection="0">
      <alignment vertical="center"/>
    </xf>
    <xf numFmtId="0" fontId="22" fillId="35" borderId="0" applyNumberFormat="0" applyBorder="0" applyAlignment="0" applyProtection="0">
      <alignment vertical="center"/>
    </xf>
    <xf numFmtId="0" fontId="6" fillId="0" borderId="0"/>
    <xf numFmtId="0" fontId="5" fillId="0" borderId="0">
      <alignment vertical="center"/>
    </xf>
    <xf numFmtId="0" fontId="5" fillId="0" borderId="0"/>
  </cellStyleXfs>
  <cellXfs count="152">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3" fillId="0" borderId="2" xfId="51" applyNumberFormat="1" applyFont="1" applyFill="1" applyBorder="1" applyAlignment="1">
      <alignment horizontal="center" vertical="center" wrapText="1"/>
    </xf>
    <xf numFmtId="176" fontId="3" fillId="0" borderId="3" xfId="51"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 fillId="0" borderId="3"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9" fontId="4" fillId="0" borderId="1" xfId="5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49" fontId="5" fillId="0" borderId="2"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57"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0" xfId="0" applyFont="1" applyFill="1" applyBorder="1" applyAlignment="1">
      <alignment vertical="center" wrapText="1"/>
    </xf>
    <xf numFmtId="31" fontId="1" fillId="0" borderId="1" xfId="0" applyNumberFormat="1" applyFont="1" applyFill="1" applyBorder="1" applyAlignment="1">
      <alignment horizontal="left" vertical="center" wrapText="1"/>
    </xf>
    <xf numFmtId="0" fontId="3" fillId="2" borderId="12" xfId="51" applyFont="1" applyFill="1" applyBorder="1" applyAlignment="1">
      <alignment horizontal="center" vertical="center" wrapText="1"/>
    </xf>
    <xf numFmtId="9" fontId="3" fillId="2" borderId="12" xfId="51" applyNumberFormat="1" applyFont="1" applyFill="1" applyBorder="1" applyAlignment="1">
      <alignment horizontal="center" vertical="center" wrapText="1"/>
    </xf>
    <xf numFmtId="31" fontId="3" fillId="2" borderId="12"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9" fontId="3" fillId="0" borderId="1" xfId="51" applyNumberFormat="1" applyFont="1" applyBorder="1" applyAlignment="1">
      <alignment horizontal="center" vertical="center" wrapText="1"/>
    </xf>
    <xf numFmtId="49" fontId="4"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12" xfId="0" applyNumberFormat="1" applyFont="1" applyFill="1" applyBorder="1" applyAlignment="1">
      <alignment horizontal="left" vertical="center" wrapText="1"/>
    </xf>
    <xf numFmtId="49" fontId="6" fillId="0" borderId="12" xfId="0" applyNumberFormat="1" applyFont="1" applyFill="1" applyBorder="1" applyAlignment="1">
      <alignment horizontal="center" vertical="center" wrapText="1"/>
    </xf>
    <xf numFmtId="0" fontId="10" fillId="0" borderId="13"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left" vertical="center"/>
    </xf>
    <xf numFmtId="0" fontId="5" fillId="0" borderId="0" xfId="0" applyNumberFormat="1" applyFont="1" applyFill="1" applyAlignment="1" applyProtection="1">
      <alignment horizontal="left" vertical="center"/>
    </xf>
    <xf numFmtId="0" fontId="12"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0" fontId="4" fillId="0" borderId="16"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left" vertical="center" wrapText="1"/>
    </xf>
    <xf numFmtId="0" fontId="4" fillId="0" borderId="18"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9" xfId="0" applyNumberFormat="1" applyFont="1" applyFill="1" applyBorder="1" applyAlignment="1" applyProtection="1">
      <alignment horizontal="left" vertical="center" wrapText="1"/>
    </xf>
    <xf numFmtId="0" fontId="4" fillId="0" borderId="20" xfId="0" applyNumberFormat="1" applyFont="1" applyFill="1" applyBorder="1" applyAlignment="1" applyProtection="1">
      <alignment horizontal="left" vertical="center" wrapText="1"/>
    </xf>
    <xf numFmtId="0" fontId="4" fillId="0" borderId="21" xfId="0" applyNumberFormat="1" applyFont="1" applyFill="1" applyBorder="1" applyAlignment="1" applyProtection="1">
      <alignment horizontal="left" vertical="center" wrapText="1"/>
    </xf>
    <xf numFmtId="49" fontId="4" fillId="0" borderId="22" xfId="0" applyNumberFormat="1" applyFont="1" applyFill="1" applyBorder="1" applyAlignment="1" applyProtection="1">
      <alignment horizontal="left" vertical="center" wrapText="1"/>
    </xf>
    <xf numFmtId="49" fontId="4" fillId="0" borderId="23" xfId="0" applyNumberFormat="1" applyFont="1" applyFill="1" applyBorder="1" applyAlignment="1" applyProtection="1">
      <alignment horizontal="left" vertical="center" wrapText="1"/>
    </xf>
    <xf numFmtId="0" fontId="4" fillId="0" borderId="24" xfId="0" applyNumberFormat="1" applyFont="1" applyFill="1" applyBorder="1" applyAlignment="1" applyProtection="1">
      <alignment horizontal="center" vertical="center" wrapText="1"/>
    </xf>
    <xf numFmtId="0" fontId="4" fillId="0" borderId="24" xfId="0" applyNumberFormat="1" applyFont="1" applyFill="1" applyBorder="1" applyAlignment="1" applyProtection="1">
      <alignment horizontal="left" vertical="center" wrapText="1"/>
    </xf>
    <xf numFmtId="0" fontId="4" fillId="0" borderId="22" xfId="0" applyNumberFormat="1" applyFont="1" applyFill="1" applyBorder="1" applyAlignment="1" applyProtection="1">
      <alignment horizontal="left" vertical="center" wrapText="1"/>
    </xf>
    <xf numFmtId="0" fontId="4" fillId="0" borderId="23" xfId="0" applyNumberFormat="1" applyFont="1" applyFill="1" applyBorder="1" applyAlignment="1" applyProtection="1">
      <alignment horizontal="left" vertical="center" wrapText="1"/>
    </xf>
    <xf numFmtId="0" fontId="4" fillId="0" borderId="25" xfId="0" applyNumberFormat="1" applyFont="1" applyFill="1" applyBorder="1" applyAlignment="1" applyProtection="1">
      <alignment horizontal="left" vertical="center" wrapText="1"/>
    </xf>
    <xf numFmtId="0" fontId="10" fillId="0" borderId="26"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12" fillId="0" borderId="27"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left" vertical="center" wrapText="1"/>
    </xf>
    <xf numFmtId="49" fontId="4" fillId="0" borderId="25" xfId="0" applyNumberFormat="1" applyFont="1" applyFill="1" applyBorder="1" applyAlignment="1" applyProtection="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13" fillId="0" borderId="0" xfId="0" applyFont="1" applyFill="1" applyAlignment="1">
      <alignment horizontal="center"/>
    </xf>
    <xf numFmtId="0" fontId="14" fillId="0" borderId="0" xfId="0" applyFont="1" applyFill="1" applyBorder="1" applyAlignment="1"/>
    <xf numFmtId="0" fontId="15" fillId="0" borderId="0" xfId="0" applyFont="1" applyFill="1" applyAlignment="1">
      <alignment horizontal="left"/>
    </xf>
    <xf numFmtId="0" fontId="15"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8" xfId="0" applyNumberFormat="1" applyFont="1" applyFill="1" applyBorder="1" applyAlignment="1">
      <alignment horizontal="center" vertical="center" shrinkToFit="1"/>
    </xf>
    <xf numFmtId="4" fontId="5" fillId="0" borderId="29"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6"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shrinkToFit="1"/>
    </xf>
    <xf numFmtId="0" fontId="9" fillId="0" borderId="0" xfId="0" applyFont="1" applyFill="1" applyAlignment="1">
      <alignment horizontal="left" vertical="top" wrapText="1"/>
    </xf>
    <xf numFmtId="0" fontId="13" fillId="0" borderId="0" xfId="0" applyFont="1" applyFill="1" applyAlignment="1">
      <alignment horizontal="center" wrapText="1"/>
    </xf>
    <xf numFmtId="0" fontId="6" fillId="0" borderId="0" xfId="0" applyFont="1" applyFill="1" applyBorder="1" applyAlignment="1">
      <alignment wrapText="1"/>
    </xf>
    <xf numFmtId="4" fontId="5" fillId="0" borderId="29" xfId="0" applyNumberFormat="1" applyFont="1" applyFill="1" applyBorder="1" applyAlignment="1">
      <alignment horizontal="center" vertical="center" wrapText="1" shrinkToFit="1"/>
    </xf>
    <xf numFmtId="4" fontId="5" fillId="0" borderId="30"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177" fontId="6"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5" fillId="0" borderId="30"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6" fillId="0" borderId="0" xfId="0" applyFont="1" applyAlignment="1"/>
    <xf numFmtId="0" fontId="17" fillId="3" borderId="31" xfId="0" applyNumberFormat="1" applyFont="1" applyFill="1" applyBorder="1" applyAlignment="1">
      <alignment horizontal="center" vertical="center"/>
    </xf>
    <xf numFmtId="0" fontId="17" fillId="3" borderId="31" xfId="0" applyNumberFormat="1" applyFont="1" applyFill="1" applyBorder="1" applyAlignment="1">
      <alignment horizontal="left" vertical="center"/>
    </xf>
    <xf numFmtId="0" fontId="17" fillId="4" borderId="31" xfId="0" applyNumberFormat="1" applyFont="1" applyFill="1" applyBorder="1" applyAlignment="1">
      <alignment horizontal="center" vertical="center"/>
    </xf>
    <xf numFmtId="178" fontId="17" fillId="4" borderId="31" xfId="0" applyNumberFormat="1" applyFont="1" applyFill="1" applyBorder="1" applyAlignment="1">
      <alignment horizontal="center" vertical="center" wrapText="1"/>
    </xf>
    <xf numFmtId="178" fontId="17" fillId="4" borderId="31" xfId="0" applyNumberFormat="1" applyFont="1" applyFill="1" applyBorder="1" applyAlignment="1">
      <alignment horizontal="center" vertical="center"/>
    </xf>
    <xf numFmtId="0" fontId="17" fillId="4" borderId="31" xfId="0" applyNumberFormat="1" applyFont="1" applyFill="1" applyBorder="1" applyAlignment="1">
      <alignment horizontal="left" vertical="center" wrapText="1"/>
    </xf>
    <xf numFmtId="0" fontId="0" fillId="0" borderId="0" xfId="0" applyFont="1" applyAlignment="1">
      <alignment horizontal="left" vertical="center"/>
    </xf>
    <xf numFmtId="0" fontId="18" fillId="0" borderId="0" xfId="0" applyFont="1" applyAlignment="1"/>
    <xf numFmtId="0" fontId="17" fillId="3" borderId="31" xfId="0" applyNumberFormat="1" applyFont="1" applyFill="1" applyBorder="1" applyAlignment="1">
      <alignment horizontal="center" vertical="center" wrapText="1"/>
    </xf>
    <xf numFmtId="0" fontId="19" fillId="3" borderId="31" xfId="0" applyNumberFormat="1"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7" fillId="3" borderId="31" xfId="0" applyNumberFormat="1" applyFont="1" applyFill="1" applyBorder="1" applyAlignment="1">
      <alignment horizontal="left" vertical="center" wrapText="1"/>
    </xf>
    <xf numFmtId="0" fontId="17" fillId="4" borderId="31"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31" xfId="0" applyNumberFormat="1" applyFont="1" applyFill="1" applyBorder="1" applyAlignment="1">
      <alignment horizontal="right" vertical="center"/>
    </xf>
    <xf numFmtId="0" fontId="17" fillId="4" borderId="31" xfId="0" applyNumberFormat="1" applyFont="1" applyFill="1" applyBorder="1" applyAlignment="1">
      <alignment horizontal="left" vertical="center"/>
    </xf>
    <xf numFmtId="0" fontId="20" fillId="0" borderId="0" xfId="0" applyFont="1" applyAlignment="1"/>
    <xf numFmtId="0" fontId="9" fillId="0" borderId="0" xfId="0" applyFont="1" applyAlignment="1"/>
    <xf numFmtId="4" fontId="17" fillId="4" borderId="31" xfId="0" applyNumberFormat="1" applyFont="1" applyFill="1" applyBorder="1" applyAlignment="1">
      <alignment horizontal="right" vertical="center"/>
    </xf>
    <xf numFmtId="178" fontId="0" fillId="0" borderId="0" xfId="0" applyNumberFormat="1" applyFont="1">
      <alignment vertical="center"/>
    </xf>
    <xf numFmtId="178" fontId="17" fillId="3" borderId="31" xfId="0" applyNumberFormat="1" applyFont="1" applyFill="1" applyBorder="1" applyAlignment="1">
      <alignment horizontal="center" vertical="center" wrapText="1"/>
    </xf>
    <xf numFmtId="178" fontId="17" fillId="4" borderId="31" xfId="0" applyNumberFormat="1" applyFont="1" applyFill="1" applyBorder="1" applyAlignment="1">
      <alignment horizontal="right" vertical="center"/>
    </xf>
    <xf numFmtId="179" fontId="17" fillId="4" borderId="31" xfId="0" applyNumberFormat="1" applyFont="1" applyFill="1" applyBorder="1" applyAlignment="1">
      <alignment horizontal="right" vertical="center"/>
    </xf>
    <xf numFmtId="178" fontId="17" fillId="4" borderId="31" xfId="0" applyNumberFormat="1" applyFont="1" applyFill="1" applyBorder="1" applyAlignment="1">
      <alignment horizontal="left" vertical="center"/>
    </xf>
    <xf numFmtId="49" fontId="4" fillId="0" borderId="1" xfId="50" applyNumberFormat="1" applyFont="1" applyFill="1" applyBorder="1" applyAlignment="1" quotePrefix="1">
      <alignment horizontal="center" vertical="center" wrapText="1"/>
    </xf>
    <xf numFmtId="49" fontId="4" fillId="0" borderId="1" xfId="50" applyNumberFormat="1" applyFont="1" applyFill="1" applyBorder="1" applyAlignment="1" quotePrefix="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opLeftCell="A7" workbookViewId="0">
      <selection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46">
        <v>1523.44</v>
      </c>
      <c r="D7" s="129" t="s">
        <v>14</v>
      </c>
      <c r="E7" s="128" t="s">
        <v>15</v>
      </c>
      <c r="F7" s="142">
        <v>0</v>
      </c>
    </row>
    <row r="8" ht="19.5" customHeight="1" spans="1:6">
      <c r="A8" s="129" t="s">
        <v>16</v>
      </c>
      <c r="B8" s="128" t="s">
        <v>12</v>
      </c>
      <c r="C8" s="142">
        <v>0</v>
      </c>
      <c r="D8" s="129" t="s">
        <v>17</v>
      </c>
      <c r="E8" s="128" t="s">
        <v>18</v>
      </c>
      <c r="F8" s="142">
        <v>0</v>
      </c>
    </row>
    <row r="9" ht="19.5" customHeight="1" spans="1:6">
      <c r="A9" s="129" t="s">
        <v>19</v>
      </c>
      <c r="B9" s="128" t="s">
        <v>20</v>
      </c>
      <c r="C9" s="142">
        <v>0</v>
      </c>
      <c r="D9" s="129" t="s">
        <v>21</v>
      </c>
      <c r="E9" s="128" t="s">
        <v>22</v>
      </c>
      <c r="F9" s="142">
        <v>0</v>
      </c>
    </row>
    <row r="10" ht="19.5" customHeight="1" spans="1:6">
      <c r="A10" s="129" t="s">
        <v>23</v>
      </c>
      <c r="B10" s="128" t="s">
        <v>24</v>
      </c>
      <c r="C10" s="142">
        <v>0</v>
      </c>
      <c r="D10" s="129" t="s">
        <v>25</v>
      </c>
      <c r="E10" s="128" t="s">
        <v>26</v>
      </c>
      <c r="F10" s="142">
        <v>0</v>
      </c>
    </row>
    <row r="11" ht="19.5" customHeight="1" spans="1:6">
      <c r="A11" s="129" t="s">
        <v>27</v>
      </c>
      <c r="B11" s="128" t="s">
        <v>28</v>
      </c>
      <c r="C11" s="142">
        <v>0</v>
      </c>
      <c r="D11" s="129" t="s">
        <v>29</v>
      </c>
      <c r="E11" s="128" t="s">
        <v>30</v>
      </c>
      <c r="F11" s="146">
        <v>1142.44</v>
      </c>
    </row>
    <row r="12" ht="19.5" customHeight="1" spans="1:6">
      <c r="A12" s="129" t="s">
        <v>31</v>
      </c>
      <c r="B12" s="128" t="s">
        <v>32</v>
      </c>
      <c r="C12" s="142">
        <v>0</v>
      </c>
      <c r="D12" s="129" t="s">
        <v>33</v>
      </c>
      <c r="E12" s="128" t="s">
        <v>34</v>
      </c>
      <c r="F12" s="142">
        <v>0</v>
      </c>
    </row>
    <row r="13" ht="19.5" customHeight="1" spans="1:6">
      <c r="A13" s="129" t="s">
        <v>35</v>
      </c>
      <c r="B13" s="128" t="s">
        <v>36</v>
      </c>
      <c r="C13" s="142">
        <v>0</v>
      </c>
      <c r="D13" s="129" t="s">
        <v>37</v>
      </c>
      <c r="E13" s="128" t="s">
        <v>38</v>
      </c>
      <c r="F13" s="142">
        <v>0</v>
      </c>
    </row>
    <row r="14" ht="19.5" customHeight="1" spans="1:6">
      <c r="A14" s="129" t="s">
        <v>39</v>
      </c>
      <c r="B14" s="128" t="s">
        <v>40</v>
      </c>
      <c r="C14" s="142">
        <v>545.1</v>
      </c>
      <c r="D14" s="129" t="s">
        <v>41</v>
      </c>
      <c r="E14" s="128" t="s">
        <v>42</v>
      </c>
      <c r="F14" s="142">
        <v>311.54</v>
      </c>
    </row>
    <row r="15" ht="19.5" customHeight="1" spans="1:6">
      <c r="A15" s="129"/>
      <c r="B15" s="128" t="s">
        <v>43</v>
      </c>
      <c r="C15" s="142"/>
      <c r="D15" s="129" t="s">
        <v>44</v>
      </c>
      <c r="E15" s="128" t="s">
        <v>45</v>
      </c>
      <c r="F15" s="142">
        <v>79.53</v>
      </c>
    </row>
    <row r="16" ht="19.5" customHeight="1" spans="1:6">
      <c r="A16" s="129"/>
      <c r="B16" s="128" t="s">
        <v>46</v>
      </c>
      <c r="C16" s="142"/>
      <c r="D16" s="129" t="s">
        <v>47</v>
      </c>
      <c r="E16" s="128" t="s">
        <v>48</v>
      </c>
      <c r="F16" s="142">
        <v>0</v>
      </c>
    </row>
    <row r="17" ht="19.5" customHeight="1" spans="1:6">
      <c r="A17" s="129"/>
      <c r="B17" s="128" t="s">
        <v>49</v>
      </c>
      <c r="C17" s="142"/>
      <c r="D17" s="129" t="s">
        <v>50</v>
      </c>
      <c r="E17" s="128" t="s">
        <v>51</v>
      </c>
      <c r="F17" s="142">
        <v>0</v>
      </c>
    </row>
    <row r="18" ht="19.5" customHeight="1" spans="1:6">
      <c r="A18" s="129"/>
      <c r="B18" s="128" t="s">
        <v>52</v>
      </c>
      <c r="C18" s="142"/>
      <c r="D18" s="129" t="s">
        <v>53</v>
      </c>
      <c r="E18" s="128" t="s">
        <v>54</v>
      </c>
      <c r="F18" s="142">
        <v>0</v>
      </c>
    </row>
    <row r="19" ht="19.5" customHeight="1" spans="1:6">
      <c r="A19" s="129"/>
      <c r="B19" s="128" t="s">
        <v>55</v>
      </c>
      <c r="C19" s="142"/>
      <c r="D19" s="129" t="s">
        <v>56</v>
      </c>
      <c r="E19" s="128" t="s">
        <v>57</v>
      </c>
      <c r="F19" s="142">
        <v>0</v>
      </c>
    </row>
    <row r="20" ht="19.5" customHeight="1" spans="1:6">
      <c r="A20" s="129"/>
      <c r="B20" s="128" t="s">
        <v>58</v>
      </c>
      <c r="C20" s="142"/>
      <c r="D20" s="129" t="s">
        <v>59</v>
      </c>
      <c r="E20" s="128" t="s">
        <v>60</v>
      </c>
      <c r="F20" s="142">
        <v>0</v>
      </c>
    </row>
    <row r="21" ht="19.5" customHeight="1" spans="1:6">
      <c r="A21" s="129"/>
      <c r="B21" s="128" t="s">
        <v>61</v>
      </c>
      <c r="C21" s="142"/>
      <c r="D21" s="129" t="s">
        <v>62</v>
      </c>
      <c r="E21" s="128" t="s">
        <v>63</v>
      </c>
      <c r="F21" s="142">
        <v>0</v>
      </c>
    </row>
    <row r="22" ht="19.5" customHeight="1" spans="1:6">
      <c r="A22" s="129"/>
      <c r="B22" s="128" t="s">
        <v>64</v>
      </c>
      <c r="C22" s="142"/>
      <c r="D22" s="129" t="s">
        <v>65</v>
      </c>
      <c r="E22" s="128" t="s">
        <v>66</v>
      </c>
      <c r="F22" s="142">
        <v>0</v>
      </c>
    </row>
    <row r="23" ht="19.5" customHeight="1" spans="1:6">
      <c r="A23" s="129"/>
      <c r="B23" s="128" t="s">
        <v>67</v>
      </c>
      <c r="C23" s="142"/>
      <c r="D23" s="129" t="s">
        <v>68</v>
      </c>
      <c r="E23" s="128" t="s">
        <v>69</v>
      </c>
      <c r="F23" s="142">
        <v>0</v>
      </c>
    </row>
    <row r="24" ht="19.5" customHeight="1" spans="1:6">
      <c r="A24" s="129"/>
      <c r="B24" s="128" t="s">
        <v>70</v>
      </c>
      <c r="C24" s="142"/>
      <c r="D24" s="129" t="s">
        <v>71</v>
      </c>
      <c r="E24" s="128" t="s">
        <v>72</v>
      </c>
      <c r="F24" s="142">
        <v>0</v>
      </c>
    </row>
    <row r="25" ht="19.5" customHeight="1" spans="1:6">
      <c r="A25" s="129"/>
      <c r="B25" s="128" t="s">
        <v>73</v>
      </c>
      <c r="C25" s="142"/>
      <c r="D25" s="129" t="s">
        <v>74</v>
      </c>
      <c r="E25" s="128" t="s">
        <v>75</v>
      </c>
      <c r="F25" s="142">
        <v>89.81</v>
      </c>
    </row>
    <row r="26" ht="19.5" customHeight="1" spans="1:6">
      <c r="A26" s="129"/>
      <c r="B26" s="128" t="s">
        <v>76</v>
      </c>
      <c r="C26" s="142"/>
      <c r="D26" s="129" t="s">
        <v>77</v>
      </c>
      <c r="E26" s="128" t="s">
        <v>78</v>
      </c>
      <c r="F26" s="142">
        <v>0</v>
      </c>
    </row>
    <row r="27" ht="19.5" customHeight="1" spans="1:6">
      <c r="A27" s="129"/>
      <c r="B27" s="128" t="s">
        <v>79</v>
      </c>
      <c r="C27" s="142"/>
      <c r="D27" s="129" t="s">
        <v>80</v>
      </c>
      <c r="E27" s="128" t="s">
        <v>81</v>
      </c>
      <c r="F27" s="142">
        <v>0</v>
      </c>
    </row>
    <row r="28" ht="19.5" customHeight="1" spans="1:6">
      <c r="A28" s="129"/>
      <c r="B28" s="128" t="s">
        <v>82</v>
      </c>
      <c r="C28" s="142"/>
      <c r="D28" s="129" t="s">
        <v>83</v>
      </c>
      <c r="E28" s="128" t="s">
        <v>84</v>
      </c>
      <c r="F28" s="142">
        <v>0</v>
      </c>
    </row>
    <row r="29" ht="19.5" customHeight="1" spans="1:6">
      <c r="A29" s="129"/>
      <c r="B29" s="128" t="s">
        <v>85</v>
      </c>
      <c r="C29" s="142"/>
      <c r="D29" s="129" t="s">
        <v>86</v>
      </c>
      <c r="E29" s="128" t="s">
        <v>87</v>
      </c>
      <c r="F29" s="142">
        <v>0</v>
      </c>
    </row>
    <row r="30" ht="19.5" customHeight="1" spans="1:6">
      <c r="A30" s="128"/>
      <c r="B30" s="128" t="s">
        <v>88</v>
      </c>
      <c r="C30" s="142"/>
      <c r="D30" s="129" t="s">
        <v>89</v>
      </c>
      <c r="E30" s="128" t="s">
        <v>90</v>
      </c>
      <c r="F30" s="142">
        <v>0</v>
      </c>
    </row>
    <row r="31" ht="19.5" customHeight="1" spans="1:6">
      <c r="A31" s="128"/>
      <c r="B31" s="128" t="s">
        <v>91</v>
      </c>
      <c r="C31" s="142"/>
      <c r="D31" s="129" t="s">
        <v>92</v>
      </c>
      <c r="E31" s="128" t="s">
        <v>93</v>
      </c>
      <c r="F31" s="142">
        <v>0</v>
      </c>
    </row>
    <row r="32" ht="19.5" customHeight="1" spans="1:6">
      <c r="A32" s="128"/>
      <c r="B32" s="128" t="s">
        <v>94</v>
      </c>
      <c r="C32" s="142"/>
      <c r="D32" s="129" t="s">
        <v>95</v>
      </c>
      <c r="E32" s="128" t="s">
        <v>96</v>
      </c>
      <c r="F32" s="142">
        <v>0</v>
      </c>
    </row>
    <row r="33" ht="19.5" customHeight="1" spans="1:6">
      <c r="A33" s="128" t="s">
        <v>97</v>
      </c>
      <c r="B33" s="128" t="s">
        <v>98</v>
      </c>
      <c r="C33" s="146">
        <v>2068.54</v>
      </c>
      <c r="D33" s="128" t="s">
        <v>99</v>
      </c>
      <c r="E33" s="128" t="s">
        <v>100</v>
      </c>
      <c r="F33" s="146">
        <v>1623.32</v>
      </c>
    </row>
    <row r="34" ht="19.5" customHeight="1" spans="1:6">
      <c r="A34" s="129" t="s">
        <v>101</v>
      </c>
      <c r="B34" s="128" t="s">
        <v>102</v>
      </c>
      <c r="C34" s="142">
        <v>0</v>
      </c>
      <c r="D34" s="129" t="s">
        <v>103</v>
      </c>
      <c r="E34" s="128" t="s">
        <v>104</v>
      </c>
      <c r="F34" s="142">
        <v>0</v>
      </c>
    </row>
    <row r="35" ht="19.5" customHeight="1" spans="1:6">
      <c r="A35" s="129" t="s">
        <v>105</v>
      </c>
      <c r="B35" s="128" t="s">
        <v>106</v>
      </c>
      <c r="C35" s="142">
        <v>68.16</v>
      </c>
      <c r="D35" s="129" t="s">
        <v>107</v>
      </c>
      <c r="E35" s="128" t="s">
        <v>108</v>
      </c>
      <c r="F35" s="142">
        <v>513.38</v>
      </c>
    </row>
    <row r="36" ht="19.5" customHeight="1" spans="1:6">
      <c r="A36" s="128" t="s">
        <v>109</v>
      </c>
      <c r="B36" s="128" t="s">
        <v>110</v>
      </c>
      <c r="C36" s="146">
        <v>2136.7</v>
      </c>
      <c r="D36" s="128" t="s">
        <v>109</v>
      </c>
      <c r="E36" s="128" t="s">
        <v>111</v>
      </c>
      <c r="F36" s="146">
        <v>2136.7</v>
      </c>
    </row>
    <row r="37" ht="19.5" customHeight="1" spans="1:6">
      <c r="A37" s="143" t="s">
        <v>112</v>
      </c>
      <c r="B37" s="143"/>
      <c r="C37" s="143"/>
      <c r="D37" s="143"/>
      <c r="E37" s="143"/>
      <c r="F37" s="143"/>
    </row>
    <row r="38" ht="19.5" customHeight="1" spans="1:6">
      <c r="A38" s="143" t="s">
        <v>113</v>
      </c>
      <c r="B38" s="143"/>
      <c r="C38" s="143"/>
      <c r="D38" s="143"/>
      <c r="E38" s="143"/>
      <c r="F38" s="14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selection activeCell="G16" sqref="G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114</v>
      </c>
    </row>
    <row r="2" ht="14.25" spans="12:12">
      <c r="L2" s="127" t="s">
        <v>115</v>
      </c>
    </row>
    <row r="3" ht="14.25" spans="1:12">
      <c r="A3" s="127" t="s">
        <v>2</v>
      </c>
      <c r="L3" s="127" t="s">
        <v>3</v>
      </c>
    </row>
    <row r="4" ht="19.5" customHeight="1" spans="1:12">
      <c r="A4" s="128" t="s">
        <v>6</v>
      </c>
      <c r="B4" s="128"/>
      <c r="C4" s="128"/>
      <c r="D4" s="128"/>
      <c r="E4" s="136" t="s">
        <v>97</v>
      </c>
      <c r="F4" s="136" t="s">
        <v>116</v>
      </c>
      <c r="G4" s="136" t="s">
        <v>117</v>
      </c>
      <c r="H4" s="136" t="s">
        <v>118</v>
      </c>
      <c r="I4" s="136"/>
      <c r="J4" s="136" t="s">
        <v>119</v>
      </c>
      <c r="K4" s="136" t="s">
        <v>120</v>
      </c>
      <c r="L4" s="136" t="s">
        <v>121</v>
      </c>
    </row>
    <row r="5" ht="19.5" customHeight="1" spans="1:12">
      <c r="A5" s="136" t="s">
        <v>122</v>
      </c>
      <c r="B5" s="136"/>
      <c r="C5" s="136"/>
      <c r="D5" s="128" t="s">
        <v>123</v>
      </c>
      <c r="E5" s="136"/>
      <c r="F5" s="136"/>
      <c r="G5" s="136"/>
      <c r="H5" s="136" t="s">
        <v>124</v>
      </c>
      <c r="I5" s="136" t="s">
        <v>125</v>
      </c>
      <c r="J5" s="136"/>
      <c r="K5" s="136"/>
      <c r="L5" s="136" t="s">
        <v>124</v>
      </c>
    </row>
    <row r="6" ht="19.5" customHeight="1" spans="1:12">
      <c r="A6" s="136"/>
      <c r="B6" s="136"/>
      <c r="C6" s="136"/>
      <c r="D6" s="128"/>
      <c r="E6" s="136"/>
      <c r="F6" s="136"/>
      <c r="G6" s="136"/>
      <c r="H6" s="136"/>
      <c r="I6" s="136"/>
      <c r="J6" s="136"/>
      <c r="K6" s="136"/>
      <c r="L6" s="136"/>
    </row>
    <row r="7" ht="19.5" customHeight="1" spans="1:12">
      <c r="A7" s="136"/>
      <c r="B7" s="136"/>
      <c r="C7" s="136"/>
      <c r="D7" s="128"/>
      <c r="E7" s="136"/>
      <c r="F7" s="136"/>
      <c r="G7" s="136"/>
      <c r="H7" s="136"/>
      <c r="I7" s="136"/>
      <c r="J7" s="136"/>
      <c r="K7" s="136"/>
      <c r="L7" s="136"/>
    </row>
    <row r="8" ht="19.5" customHeight="1" spans="1:12">
      <c r="A8" s="128" t="s">
        <v>126</v>
      </c>
      <c r="B8" s="128" t="s">
        <v>127</v>
      </c>
      <c r="C8" s="128" t="s">
        <v>128</v>
      </c>
      <c r="D8" s="128" t="s">
        <v>10</v>
      </c>
      <c r="E8" s="136" t="s">
        <v>11</v>
      </c>
      <c r="F8" s="136" t="s">
        <v>12</v>
      </c>
      <c r="G8" s="136" t="s">
        <v>20</v>
      </c>
      <c r="H8" s="136" t="s">
        <v>24</v>
      </c>
      <c r="I8" s="136" t="s">
        <v>28</v>
      </c>
      <c r="J8" s="136" t="s">
        <v>32</v>
      </c>
      <c r="K8" s="136" t="s">
        <v>36</v>
      </c>
      <c r="L8" s="136" t="s">
        <v>40</v>
      </c>
    </row>
    <row r="9" ht="19.5" customHeight="1" spans="1:12">
      <c r="A9" s="128"/>
      <c r="B9" s="128"/>
      <c r="C9" s="128"/>
      <c r="D9" s="128" t="s">
        <v>129</v>
      </c>
      <c r="E9" s="146">
        <f>E10+E16+E23+E27</f>
        <v>2068.54</v>
      </c>
      <c r="F9" s="146">
        <f>F10+F16+F23+F27</f>
        <v>1523.44</v>
      </c>
      <c r="G9" s="142">
        <v>0</v>
      </c>
      <c r="H9" s="142">
        <v>0</v>
      </c>
      <c r="I9" s="142">
        <v>0</v>
      </c>
      <c r="J9" s="142">
        <v>0</v>
      </c>
      <c r="K9" s="142">
        <v>0</v>
      </c>
      <c r="L9" s="142">
        <v>545.1</v>
      </c>
    </row>
    <row r="10" ht="19.5" customHeight="1" spans="1:12">
      <c r="A10" s="143" t="s">
        <v>130</v>
      </c>
      <c r="B10" s="143"/>
      <c r="C10" s="143"/>
      <c r="D10" s="143" t="s">
        <v>131</v>
      </c>
      <c r="E10" s="146">
        <f>E11+E14</f>
        <v>1587.66</v>
      </c>
      <c r="F10" s="146">
        <v>1042.56</v>
      </c>
      <c r="G10" s="142">
        <v>0</v>
      </c>
      <c r="H10" s="142">
        <v>0</v>
      </c>
      <c r="I10" s="142">
        <v>0</v>
      </c>
      <c r="J10" s="142">
        <v>0</v>
      </c>
      <c r="K10" s="142">
        <v>0</v>
      </c>
      <c r="L10" s="142">
        <v>545.1</v>
      </c>
    </row>
    <row r="11" ht="19.5" customHeight="1" spans="1:12">
      <c r="A11" s="143" t="s">
        <v>132</v>
      </c>
      <c r="B11" s="143"/>
      <c r="C11" s="143"/>
      <c r="D11" s="143" t="s">
        <v>133</v>
      </c>
      <c r="E11" s="146">
        <f>E12+E13</f>
        <v>1357.66</v>
      </c>
      <c r="F11" s="146">
        <v>1042.56</v>
      </c>
      <c r="G11" s="142">
        <v>0</v>
      </c>
      <c r="H11" s="142">
        <v>0</v>
      </c>
      <c r="I11" s="142">
        <v>0</v>
      </c>
      <c r="J11" s="142">
        <v>0</v>
      </c>
      <c r="K11" s="142">
        <v>0</v>
      </c>
      <c r="L11" s="142">
        <v>315.1</v>
      </c>
    </row>
    <row r="12" ht="19.5" customHeight="1" spans="1:12">
      <c r="A12" s="143" t="s">
        <v>134</v>
      </c>
      <c r="B12" s="143"/>
      <c r="C12" s="143"/>
      <c r="D12" s="143" t="s">
        <v>135</v>
      </c>
      <c r="E12" s="146">
        <v>1042.56</v>
      </c>
      <c r="F12" s="146">
        <v>1042.56</v>
      </c>
      <c r="G12" s="142">
        <v>0</v>
      </c>
      <c r="H12" s="142">
        <v>0</v>
      </c>
      <c r="I12" s="142">
        <v>0</v>
      </c>
      <c r="J12" s="142">
        <v>0</v>
      </c>
      <c r="K12" s="142">
        <v>0</v>
      </c>
      <c r="L12" s="142">
        <v>0</v>
      </c>
    </row>
    <row r="13" ht="19.5" customHeight="1" spans="1:12">
      <c r="A13" s="143" t="s">
        <v>136</v>
      </c>
      <c r="B13" s="143"/>
      <c r="C13" s="143"/>
      <c r="D13" s="143" t="s">
        <v>137</v>
      </c>
      <c r="E13" s="142">
        <v>315.1</v>
      </c>
      <c r="F13" s="142">
        <v>0</v>
      </c>
      <c r="G13" s="142">
        <v>0</v>
      </c>
      <c r="H13" s="142">
        <v>0</v>
      </c>
      <c r="I13" s="142">
        <v>0</v>
      </c>
      <c r="J13" s="142">
        <v>0</v>
      </c>
      <c r="K13" s="142">
        <v>0</v>
      </c>
      <c r="L13" s="142">
        <v>315.1</v>
      </c>
    </row>
    <row r="14" ht="19.5" customHeight="1" spans="1:12">
      <c r="A14" s="143" t="s">
        <v>138</v>
      </c>
      <c r="B14" s="143"/>
      <c r="C14" s="143"/>
      <c r="D14" s="143" t="s">
        <v>139</v>
      </c>
      <c r="E14" s="142">
        <v>230</v>
      </c>
      <c r="F14" s="142">
        <v>0</v>
      </c>
      <c r="G14" s="142">
        <v>0</v>
      </c>
      <c r="H14" s="142">
        <v>0</v>
      </c>
      <c r="I14" s="142">
        <v>0</v>
      </c>
      <c r="J14" s="142">
        <v>0</v>
      </c>
      <c r="K14" s="142">
        <v>0</v>
      </c>
      <c r="L14" s="142">
        <v>230</v>
      </c>
    </row>
    <row r="15" ht="19.5" customHeight="1" spans="1:12">
      <c r="A15" s="143" t="s">
        <v>140</v>
      </c>
      <c r="B15" s="143"/>
      <c r="C15" s="143"/>
      <c r="D15" s="143" t="s">
        <v>141</v>
      </c>
      <c r="E15" s="142">
        <v>230</v>
      </c>
      <c r="F15" s="142">
        <v>0</v>
      </c>
      <c r="G15" s="142">
        <v>0</v>
      </c>
      <c r="H15" s="142">
        <v>0</v>
      </c>
      <c r="I15" s="142">
        <v>0</v>
      </c>
      <c r="J15" s="142">
        <v>0</v>
      </c>
      <c r="K15" s="142">
        <v>0</v>
      </c>
      <c r="L15" s="142">
        <v>230</v>
      </c>
    </row>
    <row r="16" ht="19.5" customHeight="1" spans="1:12">
      <c r="A16" s="143" t="s">
        <v>142</v>
      </c>
      <c r="B16" s="143"/>
      <c r="C16" s="143"/>
      <c r="D16" s="143" t="s">
        <v>143</v>
      </c>
      <c r="E16" s="142">
        <f>E17+E21</f>
        <v>311.54</v>
      </c>
      <c r="F16" s="142">
        <v>311.54</v>
      </c>
      <c r="G16" s="142">
        <v>0</v>
      </c>
      <c r="H16" s="142">
        <v>0</v>
      </c>
      <c r="I16" s="142">
        <v>0</v>
      </c>
      <c r="J16" s="142">
        <v>0</v>
      </c>
      <c r="K16" s="142">
        <v>0</v>
      </c>
      <c r="L16" s="142">
        <v>0</v>
      </c>
    </row>
    <row r="17" ht="19.5" customHeight="1" spans="1:12">
      <c r="A17" s="143" t="s">
        <v>144</v>
      </c>
      <c r="B17" s="143"/>
      <c r="C17" s="143"/>
      <c r="D17" s="143" t="s">
        <v>145</v>
      </c>
      <c r="E17" s="142">
        <v>283.27</v>
      </c>
      <c r="F17" s="142">
        <v>283.27</v>
      </c>
      <c r="G17" s="142">
        <v>0</v>
      </c>
      <c r="H17" s="142">
        <v>0</v>
      </c>
      <c r="I17" s="142">
        <v>0</v>
      </c>
      <c r="J17" s="142">
        <v>0</v>
      </c>
      <c r="K17" s="142">
        <v>0</v>
      </c>
      <c r="L17" s="142">
        <v>0</v>
      </c>
    </row>
    <row r="18" ht="19.5" customHeight="1" spans="1:12">
      <c r="A18" s="143" t="s">
        <v>146</v>
      </c>
      <c r="B18" s="143"/>
      <c r="C18" s="143"/>
      <c r="D18" s="143" t="s">
        <v>147</v>
      </c>
      <c r="E18" s="142">
        <v>142.15</v>
      </c>
      <c r="F18" s="142">
        <v>142.15</v>
      </c>
      <c r="G18" s="142">
        <v>0</v>
      </c>
      <c r="H18" s="142">
        <v>0</v>
      </c>
      <c r="I18" s="142">
        <v>0</v>
      </c>
      <c r="J18" s="142">
        <v>0</v>
      </c>
      <c r="K18" s="142">
        <v>0</v>
      </c>
      <c r="L18" s="142">
        <v>0</v>
      </c>
    </row>
    <row r="19" ht="19.5" customHeight="1" spans="1:12">
      <c r="A19" s="143" t="s">
        <v>148</v>
      </c>
      <c r="B19" s="143"/>
      <c r="C19" s="143"/>
      <c r="D19" s="143" t="s">
        <v>149</v>
      </c>
      <c r="E19" s="142">
        <v>94.08</v>
      </c>
      <c r="F19" s="142">
        <v>94.08</v>
      </c>
      <c r="G19" s="142">
        <v>0</v>
      </c>
      <c r="H19" s="142">
        <v>0</v>
      </c>
      <c r="I19" s="142">
        <v>0</v>
      </c>
      <c r="J19" s="142">
        <v>0</v>
      </c>
      <c r="K19" s="142">
        <v>0</v>
      </c>
      <c r="L19" s="142">
        <v>0</v>
      </c>
    </row>
    <row r="20" ht="19.5" customHeight="1" spans="1:12">
      <c r="A20" s="143" t="s">
        <v>150</v>
      </c>
      <c r="B20" s="143"/>
      <c r="C20" s="143"/>
      <c r="D20" s="143" t="s">
        <v>151</v>
      </c>
      <c r="E20" s="142">
        <v>47.04</v>
      </c>
      <c r="F20" s="142">
        <v>47.04</v>
      </c>
      <c r="G20" s="142">
        <v>0</v>
      </c>
      <c r="H20" s="142">
        <v>0</v>
      </c>
      <c r="I20" s="142">
        <v>0</v>
      </c>
      <c r="J20" s="142">
        <v>0</v>
      </c>
      <c r="K20" s="142">
        <v>0</v>
      </c>
      <c r="L20" s="142">
        <v>0</v>
      </c>
    </row>
    <row r="21" ht="19.5" customHeight="1" spans="1:12">
      <c r="A21" s="143" t="s">
        <v>152</v>
      </c>
      <c r="B21" s="143"/>
      <c r="C21" s="143"/>
      <c r="D21" s="143" t="s">
        <v>153</v>
      </c>
      <c r="E21" s="142">
        <v>28.27</v>
      </c>
      <c r="F21" s="142">
        <v>28.27</v>
      </c>
      <c r="G21" s="142">
        <v>0</v>
      </c>
      <c r="H21" s="142">
        <v>0</v>
      </c>
      <c r="I21" s="142">
        <v>0</v>
      </c>
      <c r="J21" s="142">
        <v>0</v>
      </c>
      <c r="K21" s="142">
        <v>0</v>
      </c>
      <c r="L21" s="142">
        <v>0</v>
      </c>
    </row>
    <row r="22" ht="19.5" customHeight="1" spans="1:12">
      <c r="A22" s="143" t="s">
        <v>154</v>
      </c>
      <c r="B22" s="143"/>
      <c r="C22" s="143"/>
      <c r="D22" s="143" t="s">
        <v>155</v>
      </c>
      <c r="E22" s="142">
        <v>28.27</v>
      </c>
      <c r="F22" s="142">
        <v>28.27</v>
      </c>
      <c r="G22" s="142">
        <v>0</v>
      </c>
      <c r="H22" s="142">
        <v>0</v>
      </c>
      <c r="I22" s="142">
        <v>0</v>
      </c>
      <c r="J22" s="142">
        <v>0</v>
      </c>
      <c r="K22" s="142">
        <v>0</v>
      </c>
      <c r="L22" s="142">
        <v>0</v>
      </c>
    </row>
    <row r="23" ht="19.5" customHeight="1" spans="1:12">
      <c r="A23" s="143" t="s">
        <v>156</v>
      </c>
      <c r="B23" s="143"/>
      <c r="C23" s="143"/>
      <c r="D23" s="143" t="s">
        <v>157</v>
      </c>
      <c r="E23" s="142">
        <v>79.53</v>
      </c>
      <c r="F23" s="142">
        <v>79.53</v>
      </c>
      <c r="G23" s="142">
        <v>0</v>
      </c>
      <c r="H23" s="142">
        <v>0</v>
      </c>
      <c r="I23" s="142">
        <v>0</v>
      </c>
      <c r="J23" s="142">
        <v>0</v>
      </c>
      <c r="K23" s="142">
        <v>0</v>
      </c>
      <c r="L23" s="142">
        <v>0</v>
      </c>
    </row>
    <row r="24" ht="19.5" customHeight="1" spans="1:12">
      <c r="A24" s="143" t="s">
        <v>158</v>
      </c>
      <c r="B24" s="143"/>
      <c r="C24" s="143"/>
      <c r="D24" s="143" t="s">
        <v>159</v>
      </c>
      <c r="E24" s="142">
        <v>79.53</v>
      </c>
      <c r="F24" s="142">
        <v>79.53</v>
      </c>
      <c r="G24" s="142">
        <v>0</v>
      </c>
      <c r="H24" s="142">
        <v>0</v>
      </c>
      <c r="I24" s="142">
        <v>0</v>
      </c>
      <c r="J24" s="142">
        <v>0</v>
      </c>
      <c r="K24" s="142">
        <v>0</v>
      </c>
      <c r="L24" s="142">
        <v>0</v>
      </c>
    </row>
    <row r="25" ht="19.5" customHeight="1" spans="1:12">
      <c r="A25" s="143" t="s">
        <v>160</v>
      </c>
      <c r="B25" s="143"/>
      <c r="C25" s="143"/>
      <c r="D25" s="143" t="s">
        <v>161</v>
      </c>
      <c r="E25" s="142">
        <v>40.46</v>
      </c>
      <c r="F25" s="142">
        <v>40.46</v>
      </c>
      <c r="G25" s="142">
        <v>0</v>
      </c>
      <c r="H25" s="142">
        <v>0</v>
      </c>
      <c r="I25" s="142">
        <v>0</v>
      </c>
      <c r="J25" s="142">
        <v>0</v>
      </c>
      <c r="K25" s="142">
        <v>0</v>
      </c>
      <c r="L25" s="142">
        <v>0</v>
      </c>
    </row>
    <row r="26" ht="19.5" customHeight="1" spans="1:12">
      <c r="A26" s="143" t="s">
        <v>162</v>
      </c>
      <c r="B26" s="143"/>
      <c r="C26" s="143"/>
      <c r="D26" s="143" t="s">
        <v>163</v>
      </c>
      <c r="E26" s="142">
        <v>39.07</v>
      </c>
      <c r="F26" s="142">
        <v>39.07</v>
      </c>
      <c r="G26" s="142">
        <v>0</v>
      </c>
      <c r="H26" s="142">
        <v>0</v>
      </c>
      <c r="I26" s="142">
        <v>0</v>
      </c>
      <c r="J26" s="142">
        <v>0</v>
      </c>
      <c r="K26" s="142">
        <v>0</v>
      </c>
      <c r="L26" s="142">
        <v>0</v>
      </c>
    </row>
    <row r="27" ht="19.5" customHeight="1" spans="1:12">
      <c r="A27" s="143" t="s">
        <v>164</v>
      </c>
      <c r="B27" s="143"/>
      <c r="C27" s="143"/>
      <c r="D27" s="143" t="s">
        <v>165</v>
      </c>
      <c r="E27" s="142">
        <v>89.81</v>
      </c>
      <c r="F27" s="142">
        <v>89.81</v>
      </c>
      <c r="G27" s="142">
        <v>0</v>
      </c>
      <c r="H27" s="142">
        <v>0</v>
      </c>
      <c r="I27" s="142">
        <v>0</v>
      </c>
      <c r="J27" s="142">
        <v>0</v>
      </c>
      <c r="K27" s="142">
        <v>0</v>
      </c>
      <c r="L27" s="142">
        <v>0</v>
      </c>
    </row>
    <row r="28" ht="19.5" customHeight="1" spans="1:12">
      <c r="A28" s="143" t="s">
        <v>166</v>
      </c>
      <c r="B28" s="143"/>
      <c r="C28" s="143"/>
      <c r="D28" s="143" t="s">
        <v>167</v>
      </c>
      <c r="E28" s="142">
        <v>89.81</v>
      </c>
      <c r="F28" s="142">
        <v>89.81</v>
      </c>
      <c r="G28" s="142">
        <v>0</v>
      </c>
      <c r="H28" s="142">
        <v>0</v>
      </c>
      <c r="I28" s="142">
        <v>0</v>
      </c>
      <c r="J28" s="142">
        <v>0</v>
      </c>
      <c r="K28" s="142">
        <v>0</v>
      </c>
      <c r="L28" s="142">
        <v>0</v>
      </c>
    </row>
    <row r="29" ht="19.5" customHeight="1" spans="1:12">
      <c r="A29" s="143" t="s">
        <v>168</v>
      </c>
      <c r="B29" s="143"/>
      <c r="C29" s="143"/>
      <c r="D29" s="143" t="s">
        <v>169</v>
      </c>
      <c r="E29" s="142">
        <v>89.81</v>
      </c>
      <c r="F29" s="142">
        <v>89.81</v>
      </c>
      <c r="G29" s="142">
        <v>0</v>
      </c>
      <c r="H29" s="142">
        <v>0</v>
      </c>
      <c r="I29" s="142">
        <v>0</v>
      </c>
      <c r="J29" s="142">
        <v>0</v>
      </c>
      <c r="K29" s="142">
        <v>0</v>
      </c>
      <c r="L29" s="142">
        <v>0</v>
      </c>
    </row>
    <row r="30" ht="19.5" customHeight="1" spans="1:12">
      <c r="A30" s="143" t="s">
        <v>170</v>
      </c>
      <c r="B30" s="143"/>
      <c r="C30" s="143"/>
      <c r="D30" s="143"/>
      <c r="E30" s="143"/>
      <c r="F30" s="143"/>
      <c r="G30" s="143"/>
      <c r="H30" s="143"/>
      <c r="I30" s="143"/>
      <c r="J30" s="143"/>
      <c r="K30" s="143"/>
      <c r="L30" s="14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topLeftCell="A5" workbookViewId="0">
      <selection activeCell="K33" sqref="K33"/>
    </sheetView>
  </sheetViews>
  <sheetFormatPr defaultColWidth="9" defaultRowHeight="13.5"/>
  <cols>
    <col min="1" max="3" width="3.25" customWidth="1"/>
    <col min="4" max="4" width="32.75" customWidth="1"/>
    <col min="5" max="6" width="18.75" customWidth="1"/>
    <col min="7" max="7" width="18.75" style="147" customWidth="1"/>
    <col min="8" max="10" width="18.75" customWidth="1"/>
  </cols>
  <sheetData>
    <row r="1" ht="27" spans="6:6">
      <c r="F1" s="141" t="s">
        <v>171</v>
      </c>
    </row>
    <row r="2" ht="14.25" spans="10:10">
      <c r="J2" s="127" t="s">
        <v>172</v>
      </c>
    </row>
    <row r="3" ht="14.25" spans="1:10">
      <c r="A3" s="127" t="s">
        <v>2</v>
      </c>
      <c r="J3" s="127" t="s">
        <v>3</v>
      </c>
    </row>
    <row r="4" ht="19.5" customHeight="1" spans="1:10">
      <c r="A4" s="128" t="s">
        <v>6</v>
      </c>
      <c r="B4" s="128"/>
      <c r="C4" s="128"/>
      <c r="D4" s="128"/>
      <c r="E4" s="136" t="s">
        <v>99</v>
      </c>
      <c r="F4" s="136" t="s">
        <v>173</v>
      </c>
      <c r="G4" s="148" t="s">
        <v>174</v>
      </c>
      <c r="H4" s="136" t="s">
        <v>175</v>
      </c>
      <c r="I4" s="136" t="s">
        <v>176</v>
      </c>
      <c r="J4" s="136" t="s">
        <v>177</v>
      </c>
    </row>
    <row r="5" ht="19.5" customHeight="1" spans="1:10">
      <c r="A5" s="136" t="s">
        <v>122</v>
      </c>
      <c r="B5" s="136"/>
      <c r="C5" s="136"/>
      <c r="D5" s="128" t="s">
        <v>123</v>
      </c>
      <c r="E5" s="136"/>
      <c r="F5" s="136"/>
      <c r="G5" s="148"/>
      <c r="H5" s="136"/>
      <c r="I5" s="136"/>
      <c r="J5" s="136"/>
    </row>
    <row r="6" ht="19.5" customHeight="1" spans="1:10">
      <c r="A6" s="136"/>
      <c r="B6" s="136"/>
      <c r="C6" s="136"/>
      <c r="D6" s="128"/>
      <c r="E6" s="136"/>
      <c r="F6" s="136"/>
      <c r="G6" s="148"/>
      <c r="H6" s="136"/>
      <c r="I6" s="136"/>
      <c r="J6" s="136"/>
    </row>
    <row r="7" ht="19.5" customHeight="1" spans="1:10">
      <c r="A7" s="136"/>
      <c r="B7" s="136"/>
      <c r="C7" s="136"/>
      <c r="D7" s="128"/>
      <c r="E7" s="136"/>
      <c r="F7" s="136"/>
      <c r="G7" s="148"/>
      <c r="H7" s="136"/>
      <c r="I7" s="136"/>
      <c r="J7" s="136"/>
    </row>
    <row r="8" ht="19.5" customHeight="1" spans="1:10">
      <c r="A8" s="128" t="s">
        <v>126</v>
      </c>
      <c r="B8" s="128" t="s">
        <v>127</v>
      </c>
      <c r="C8" s="128" t="s">
        <v>128</v>
      </c>
      <c r="D8" s="128" t="s">
        <v>10</v>
      </c>
      <c r="E8" s="136" t="s">
        <v>11</v>
      </c>
      <c r="F8" s="136" t="s">
        <v>12</v>
      </c>
      <c r="G8" s="148" t="s">
        <v>20</v>
      </c>
      <c r="H8" s="136" t="s">
        <v>24</v>
      </c>
      <c r="I8" s="136" t="s">
        <v>28</v>
      </c>
      <c r="J8" s="136" t="s">
        <v>32</v>
      </c>
    </row>
    <row r="9" ht="19.5" customHeight="1" spans="1:10">
      <c r="A9" s="128"/>
      <c r="B9" s="128"/>
      <c r="C9" s="128"/>
      <c r="D9" s="128" t="s">
        <v>129</v>
      </c>
      <c r="E9" s="146">
        <f>E10+E16+E23+E27</f>
        <v>1623.32</v>
      </c>
      <c r="F9" s="146">
        <f>F10+F16+F23+F27</f>
        <v>1407.21</v>
      </c>
      <c r="G9" s="149">
        <f>G10</f>
        <v>216.11</v>
      </c>
      <c r="H9" s="142">
        <v>0</v>
      </c>
      <c r="I9" s="142">
        <v>0</v>
      </c>
      <c r="J9" s="142">
        <v>0</v>
      </c>
    </row>
    <row r="10" ht="19.5" customHeight="1" spans="1:10">
      <c r="A10" s="143" t="s">
        <v>130</v>
      </c>
      <c r="B10" s="143"/>
      <c r="C10" s="143"/>
      <c r="D10" s="143" t="s">
        <v>131</v>
      </c>
      <c r="E10" s="146">
        <f>E11+E14</f>
        <v>1142.44</v>
      </c>
      <c r="F10" s="142">
        <v>926.33</v>
      </c>
      <c r="G10" s="149">
        <f>G11+G14</f>
        <v>216.11</v>
      </c>
      <c r="H10" s="142">
        <v>0</v>
      </c>
      <c r="I10" s="142">
        <v>0</v>
      </c>
      <c r="J10" s="142">
        <v>0</v>
      </c>
    </row>
    <row r="11" ht="19.5" customHeight="1" spans="1:10">
      <c r="A11" s="143" t="s">
        <v>132</v>
      </c>
      <c r="B11" s="143"/>
      <c r="C11" s="143"/>
      <c r="D11" s="143" t="s">
        <v>133</v>
      </c>
      <c r="E11" s="146">
        <f>E12+E13</f>
        <v>1142.32</v>
      </c>
      <c r="F11" s="142">
        <v>926.33</v>
      </c>
      <c r="G11" s="149">
        <f>G12+G13</f>
        <v>216</v>
      </c>
      <c r="H11" s="142">
        <v>0</v>
      </c>
      <c r="I11" s="142">
        <v>0</v>
      </c>
      <c r="J11" s="142">
        <v>0</v>
      </c>
    </row>
    <row r="12" ht="19.5" customHeight="1" spans="1:10">
      <c r="A12" s="143" t="s">
        <v>134</v>
      </c>
      <c r="B12" s="143"/>
      <c r="C12" s="143"/>
      <c r="D12" s="143" t="s">
        <v>135</v>
      </c>
      <c r="E12" s="146">
        <v>1068.5</v>
      </c>
      <c r="F12" s="142">
        <v>926.33</v>
      </c>
      <c r="G12" s="149">
        <v>142.18</v>
      </c>
      <c r="H12" s="142">
        <v>0</v>
      </c>
      <c r="I12" s="142">
        <v>0</v>
      </c>
      <c r="J12" s="142">
        <v>0</v>
      </c>
    </row>
    <row r="13" ht="19.5" customHeight="1" spans="1:10">
      <c r="A13" s="143" t="s">
        <v>136</v>
      </c>
      <c r="B13" s="143"/>
      <c r="C13" s="143"/>
      <c r="D13" s="143" t="s">
        <v>137</v>
      </c>
      <c r="E13" s="142">
        <v>73.82</v>
      </c>
      <c r="F13" s="142">
        <v>0</v>
      </c>
      <c r="G13" s="149">
        <v>73.82</v>
      </c>
      <c r="H13" s="142">
        <v>0</v>
      </c>
      <c r="I13" s="142">
        <v>0</v>
      </c>
      <c r="J13" s="142">
        <v>0</v>
      </c>
    </row>
    <row r="14" ht="19.5" customHeight="1" spans="1:10">
      <c r="A14" s="143" t="s">
        <v>138</v>
      </c>
      <c r="B14" s="143"/>
      <c r="C14" s="143"/>
      <c r="D14" s="143" t="s">
        <v>139</v>
      </c>
      <c r="E14" s="142">
        <v>0.12</v>
      </c>
      <c r="F14" s="142">
        <v>0</v>
      </c>
      <c r="G14" s="149">
        <v>0.11</v>
      </c>
      <c r="H14" s="142">
        <v>0</v>
      </c>
      <c r="I14" s="142">
        <v>0</v>
      </c>
      <c r="J14" s="142">
        <v>0</v>
      </c>
    </row>
    <row r="15" ht="19.5" customHeight="1" spans="1:10">
      <c r="A15" s="143" t="s">
        <v>178</v>
      </c>
      <c r="B15" s="143"/>
      <c r="C15" s="143"/>
      <c r="D15" s="143" t="s">
        <v>179</v>
      </c>
      <c r="E15" s="142">
        <v>0.12</v>
      </c>
      <c r="F15" s="142">
        <v>0</v>
      </c>
      <c r="G15" s="149">
        <v>0.11</v>
      </c>
      <c r="H15" s="142">
        <v>0</v>
      </c>
      <c r="I15" s="142">
        <v>0</v>
      </c>
      <c r="J15" s="142">
        <v>0</v>
      </c>
    </row>
    <row r="16" ht="19.5" customHeight="1" spans="1:10">
      <c r="A16" s="143" t="s">
        <v>142</v>
      </c>
      <c r="B16" s="143"/>
      <c r="C16" s="143"/>
      <c r="D16" s="143" t="s">
        <v>143</v>
      </c>
      <c r="E16" s="142">
        <f>E17+E21</f>
        <v>311.54</v>
      </c>
      <c r="F16" s="142">
        <v>311.54</v>
      </c>
      <c r="G16" s="150">
        <v>0</v>
      </c>
      <c r="H16" s="142">
        <v>0</v>
      </c>
      <c r="I16" s="142">
        <v>0</v>
      </c>
      <c r="J16" s="142">
        <v>0</v>
      </c>
    </row>
    <row r="17" ht="19.5" customHeight="1" spans="1:10">
      <c r="A17" s="143" t="s">
        <v>144</v>
      </c>
      <c r="B17" s="143"/>
      <c r="C17" s="143"/>
      <c r="D17" s="143" t="s">
        <v>145</v>
      </c>
      <c r="E17" s="142">
        <v>283.27</v>
      </c>
      <c r="F17" s="142">
        <v>283.27</v>
      </c>
      <c r="G17" s="150">
        <v>0</v>
      </c>
      <c r="H17" s="142">
        <v>0</v>
      </c>
      <c r="I17" s="142">
        <v>0</v>
      </c>
      <c r="J17" s="142">
        <v>0</v>
      </c>
    </row>
    <row r="18" ht="19.5" customHeight="1" spans="1:10">
      <c r="A18" s="143" t="s">
        <v>146</v>
      </c>
      <c r="B18" s="143"/>
      <c r="C18" s="143"/>
      <c r="D18" s="143" t="s">
        <v>147</v>
      </c>
      <c r="E18" s="142">
        <v>142.15</v>
      </c>
      <c r="F18" s="142">
        <v>142.15</v>
      </c>
      <c r="G18" s="150">
        <v>0</v>
      </c>
      <c r="H18" s="142">
        <v>0</v>
      </c>
      <c r="I18" s="142">
        <v>0</v>
      </c>
      <c r="J18" s="142">
        <v>0</v>
      </c>
    </row>
    <row r="19" ht="19.5" customHeight="1" spans="1:10">
      <c r="A19" s="143" t="s">
        <v>148</v>
      </c>
      <c r="B19" s="143"/>
      <c r="C19" s="143"/>
      <c r="D19" s="143" t="s">
        <v>149</v>
      </c>
      <c r="E19" s="142">
        <v>94.08</v>
      </c>
      <c r="F19" s="142">
        <v>94.08</v>
      </c>
      <c r="G19" s="150">
        <v>0</v>
      </c>
      <c r="H19" s="142">
        <v>0</v>
      </c>
      <c r="I19" s="142">
        <v>0</v>
      </c>
      <c r="J19" s="142">
        <v>0</v>
      </c>
    </row>
    <row r="20" ht="19.5" customHeight="1" spans="1:10">
      <c r="A20" s="143" t="s">
        <v>150</v>
      </c>
      <c r="B20" s="143"/>
      <c r="C20" s="143"/>
      <c r="D20" s="143" t="s">
        <v>151</v>
      </c>
      <c r="E20" s="142">
        <v>47.04</v>
      </c>
      <c r="F20" s="142">
        <v>47.04</v>
      </c>
      <c r="G20" s="150">
        <v>0</v>
      </c>
      <c r="H20" s="142">
        <v>0</v>
      </c>
      <c r="I20" s="142">
        <v>0</v>
      </c>
      <c r="J20" s="142">
        <v>0</v>
      </c>
    </row>
    <row r="21" ht="19.5" customHeight="1" spans="1:10">
      <c r="A21" s="143" t="s">
        <v>152</v>
      </c>
      <c r="B21" s="143"/>
      <c r="C21" s="143"/>
      <c r="D21" s="143" t="s">
        <v>153</v>
      </c>
      <c r="E21" s="142">
        <v>28.27</v>
      </c>
      <c r="F21" s="142">
        <v>28.27</v>
      </c>
      <c r="G21" s="150">
        <v>0</v>
      </c>
      <c r="H21" s="142">
        <v>0</v>
      </c>
      <c r="I21" s="142">
        <v>0</v>
      </c>
      <c r="J21" s="142">
        <v>0</v>
      </c>
    </row>
    <row r="22" ht="19.5" customHeight="1" spans="1:10">
      <c r="A22" s="143" t="s">
        <v>154</v>
      </c>
      <c r="B22" s="143"/>
      <c r="C22" s="143"/>
      <c r="D22" s="143" t="s">
        <v>155</v>
      </c>
      <c r="E22" s="142">
        <v>28.27</v>
      </c>
      <c r="F22" s="142">
        <v>28.27</v>
      </c>
      <c r="G22" s="150">
        <v>0</v>
      </c>
      <c r="H22" s="142">
        <v>0</v>
      </c>
      <c r="I22" s="142">
        <v>0</v>
      </c>
      <c r="J22" s="142">
        <v>0</v>
      </c>
    </row>
    <row r="23" ht="19.5" customHeight="1" spans="1:10">
      <c r="A23" s="143" t="s">
        <v>156</v>
      </c>
      <c r="B23" s="143"/>
      <c r="C23" s="143"/>
      <c r="D23" s="143" t="s">
        <v>157</v>
      </c>
      <c r="E23" s="142">
        <v>79.53</v>
      </c>
      <c r="F23" s="142">
        <v>79.53</v>
      </c>
      <c r="G23" s="150">
        <v>0</v>
      </c>
      <c r="H23" s="142">
        <v>0</v>
      </c>
      <c r="I23" s="142">
        <v>0</v>
      </c>
      <c r="J23" s="142">
        <v>0</v>
      </c>
    </row>
    <row r="24" ht="19.5" customHeight="1" spans="1:10">
      <c r="A24" s="143" t="s">
        <v>158</v>
      </c>
      <c r="B24" s="143"/>
      <c r="C24" s="143"/>
      <c r="D24" s="143" t="s">
        <v>159</v>
      </c>
      <c r="E24" s="142">
        <v>79.53</v>
      </c>
      <c r="F24" s="142">
        <v>79.53</v>
      </c>
      <c r="G24" s="150">
        <v>0</v>
      </c>
      <c r="H24" s="142">
        <v>0</v>
      </c>
      <c r="I24" s="142">
        <v>0</v>
      </c>
      <c r="J24" s="142">
        <v>0</v>
      </c>
    </row>
    <row r="25" ht="19.5" customHeight="1" spans="1:10">
      <c r="A25" s="143" t="s">
        <v>160</v>
      </c>
      <c r="B25" s="143"/>
      <c r="C25" s="143"/>
      <c r="D25" s="143" t="s">
        <v>161</v>
      </c>
      <c r="E25" s="142">
        <v>40.46</v>
      </c>
      <c r="F25" s="142">
        <v>40.46</v>
      </c>
      <c r="G25" s="150">
        <v>0</v>
      </c>
      <c r="H25" s="142">
        <v>0</v>
      </c>
      <c r="I25" s="142">
        <v>0</v>
      </c>
      <c r="J25" s="142">
        <v>0</v>
      </c>
    </row>
    <row r="26" ht="19.5" customHeight="1" spans="1:10">
      <c r="A26" s="143" t="s">
        <v>162</v>
      </c>
      <c r="B26" s="143"/>
      <c r="C26" s="143"/>
      <c r="D26" s="143" t="s">
        <v>163</v>
      </c>
      <c r="E26" s="142">
        <v>39.07</v>
      </c>
      <c r="F26" s="142">
        <v>39.07</v>
      </c>
      <c r="G26" s="150">
        <v>0</v>
      </c>
      <c r="H26" s="142">
        <v>0</v>
      </c>
      <c r="I26" s="142">
        <v>0</v>
      </c>
      <c r="J26" s="142">
        <v>0</v>
      </c>
    </row>
    <row r="27" ht="19.5" customHeight="1" spans="1:10">
      <c r="A27" s="143" t="s">
        <v>164</v>
      </c>
      <c r="B27" s="143"/>
      <c r="C27" s="143"/>
      <c r="D27" s="143" t="s">
        <v>165</v>
      </c>
      <c r="E27" s="142">
        <v>89.81</v>
      </c>
      <c r="F27" s="142">
        <v>89.81</v>
      </c>
      <c r="G27" s="150">
        <v>0</v>
      </c>
      <c r="H27" s="142">
        <v>0</v>
      </c>
      <c r="I27" s="142">
        <v>0</v>
      </c>
      <c r="J27" s="142">
        <v>0</v>
      </c>
    </row>
    <row r="28" ht="19.5" customHeight="1" spans="1:10">
      <c r="A28" s="143" t="s">
        <v>166</v>
      </c>
      <c r="B28" s="143"/>
      <c r="C28" s="143"/>
      <c r="D28" s="143" t="s">
        <v>167</v>
      </c>
      <c r="E28" s="142">
        <v>89.81</v>
      </c>
      <c r="F28" s="142">
        <v>89.81</v>
      </c>
      <c r="G28" s="150">
        <v>0</v>
      </c>
      <c r="H28" s="142">
        <v>0</v>
      </c>
      <c r="I28" s="142">
        <v>0</v>
      </c>
      <c r="J28" s="142">
        <v>0</v>
      </c>
    </row>
    <row r="29" ht="19.5" customHeight="1" spans="1:10">
      <c r="A29" s="143" t="s">
        <v>168</v>
      </c>
      <c r="B29" s="143"/>
      <c r="C29" s="143"/>
      <c r="D29" s="143" t="s">
        <v>169</v>
      </c>
      <c r="E29" s="142">
        <v>89.81</v>
      </c>
      <c r="F29" s="142">
        <v>89.81</v>
      </c>
      <c r="G29" s="150">
        <v>0</v>
      </c>
      <c r="H29" s="142">
        <v>0</v>
      </c>
      <c r="I29" s="142">
        <v>0</v>
      </c>
      <c r="J29" s="142">
        <v>0</v>
      </c>
    </row>
    <row r="30" ht="19.5" customHeight="1" spans="1:10">
      <c r="A30" s="143" t="s">
        <v>180</v>
      </c>
      <c r="B30" s="143"/>
      <c r="C30" s="143"/>
      <c r="D30" s="143"/>
      <c r="E30" s="143"/>
      <c r="F30" s="143"/>
      <c r="G30" s="151"/>
      <c r="H30" s="143"/>
      <c r="I30" s="143"/>
      <c r="J30" s="14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27" workbookViewId="0">
      <selection activeCell="I45" sqref="I4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181</v>
      </c>
    </row>
    <row r="2" ht="14.25" spans="9:9">
      <c r="I2" s="127" t="s">
        <v>182</v>
      </c>
    </row>
    <row r="3" ht="14.25" spans="1:9">
      <c r="A3" s="127" t="s">
        <v>2</v>
      </c>
      <c r="I3" s="127" t="s">
        <v>3</v>
      </c>
    </row>
    <row r="4" ht="19.5" customHeight="1" spans="1:9">
      <c r="A4" s="128" t="s">
        <v>183</v>
      </c>
      <c r="B4" s="128"/>
      <c r="C4" s="128"/>
      <c r="D4" s="128" t="s">
        <v>184</v>
      </c>
      <c r="E4" s="128"/>
      <c r="F4" s="128"/>
      <c r="G4" s="128"/>
      <c r="H4" s="128"/>
      <c r="I4" s="128"/>
    </row>
    <row r="5" ht="19.5" customHeight="1" spans="1:9">
      <c r="A5" s="136" t="s">
        <v>185</v>
      </c>
      <c r="B5" s="136" t="s">
        <v>7</v>
      </c>
      <c r="C5" s="136" t="s">
        <v>186</v>
      </c>
      <c r="D5" s="136" t="s">
        <v>187</v>
      </c>
      <c r="E5" s="136" t="s">
        <v>7</v>
      </c>
      <c r="F5" s="128" t="s">
        <v>129</v>
      </c>
      <c r="G5" s="136" t="s">
        <v>188</v>
      </c>
      <c r="H5" s="136" t="s">
        <v>189</v>
      </c>
      <c r="I5" s="136" t="s">
        <v>190</v>
      </c>
    </row>
    <row r="6" ht="19.5" customHeight="1" spans="1:9">
      <c r="A6" s="136"/>
      <c r="B6" s="136"/>
      <c r="C6" s="136"/>
      <c r="D6" s="136"/>
      <c r="E6" s="136"/>
      <c r="F6" s="128" t="s">
        <v>124</v>
      </c>
      <c r="G6" s="136" t="s">
        <v>188</v>
      </c>
      <c r="H6" s="136"/>
      <c r="I6" s="136"/>
    </row>
    <row r="7" ht="19.5" customHeight="1" spans="1:9">
      <c r="A7" s="128" t="s">
        <v>191</v>
      </c>
      <c r="B7" s="128"/>
      <c r="C7" s="128" t="s">
        <v>11</v>
      </c>
      <c r="D7" s="128" t="s">
        <v>191</v>
      </c>
      <c r="E7" s="128"/>
      <c r="F7" s="128" t="s">
        <v>12</v>
      </c>
      <c r="G7" s="128" t="s">
        <v>20</v>
      </c>
      <c r="H7" s="128" t="s">
        <v>24</v>
      </c>
      <c r="I7" s="128" t="s">
        <v>28</v>
      </c>
    </row>
    <row r="8" ht="19.5" customHeight="1" spans="1:9">
      <c r="A8" s="129" t="s">
        <v>192</v>
      </c>
      <c r="B8" s="128" t="s">
        <v>11</v>
      </c>
      <c r="C8" s="142" t="s">
        <v>193</v>
      </c>
      <c r="D8" s="129" t="s">
        <v>14</v>
      </c>
      <c r="E8" s="128" t="s">
        <v>22</v>
      </c>
      <c r="F8" s="142">
        <v>0</v>
      </c>
      <c r="G8" s="142">
        <v>0</v>
      </c>
      <c r="H8" s="142">
        <v>0</v>
      </c>
      <c r="I8" s="142">
        <v>0</v>
      </c>
    </row>
    <row r="9" ht="19.5" customHeight="1" spans="1:9">
      <c r="A9" s="129" t="s">
        <v>194</v>
      </c>
      <c r="B9" s="128" t="s">
        <v>12</v>
      </c>
      <c r="C9" s="142">
        <v>0</v>
      </c>
      <c r="D9" s="129" t="s">
        <v>17</v>
      </c>
      <c r="E9" s="128" t="s">
        <v>26</v>
      </c>
      <c r="F9" s="142">
        <v>0</v>
      </c>
      <c r="G9" s="142">
        <v>0</v>
      </c>
      <c r="H9" s="142">
        <v>0</v>
      </c>
      <c r="I9" s="142">
        <v>0</v>
      </c>
    </row>
    <row r="10" ht="19.5" customHeight="1" spans="1:9">
      <c r="A10" s="129" t="s">
        <v>195</v>
      </c>
      <c r="B10" s="128" t="s">
        <v>20</v>
      </c>
      <c r="C10" s="142">
        <v>0</v>
      </c>
      <c r="D10" s="129" t="s">
        <v>21</v>
      </c>
      <c r="E10" s="128" t="s">
        <v>30</v>
      </c>
      <c r="F10" s="142">
        <v>0</v>
      </c>
      <c r="G10" s="142">
        <v>0</v>
      </c>
      <c r="H10" s="142">
        <v>0</v>
      </c>
      <c r="I10" s="142">
        <v>0</v>
      </c>
    </row>
    <row r="11" ht="19.5" customHeight="1" spans="1:9">
      <c r="A11" s="129"/>
      <c r="B11" s="128" t="s">
        <v>24</v>
      </c>
      <c r="C11" s="142"/>
      <c r="D11" s="129" t="s">
        <v>25</v>
      </c>
      <c r="E11" s="128" t="s">
        <v>34</v>
      </c>
      <c r="F11" s="142">
        <v>0</v>
      </c>
      <c r="G11" s="142">
        <v>0</v>
      </c>
      <c r="H11" s="142">
        <v>0</v>
      </c>
      <c r="I11" s="142">
        <v>0</v>
      </c>
    </row>
    <row r="12" ht="19.5" customHeight="1" spans="1:9">
      <c r="A12" s="129"/>
      <c r="B12" s="128" t="s">
        <v>28</v>
      </c>
      <c r="C12" s="142"/>
      <c r="D12" s="129" t="s">
        <v>29</v>
      </c>
      <c r="E12" s="128" t="s">
        <v>38</v>
      </c>
      <c r="F12" s="146">
        <v>1042.56</v>
      </c>
      <c r="G12" s="146">
        <v>1042.56</v>
      </c>
      <c r="H12" s="142">
        <v>0</v>
      </c>
      <c r="I12" s="142">
        <v>0</v>
      </c>
    </row>
    <row r="13" ht="19.5" customHeight="1" spans="1:9">
      <c r="A13" s="129"/>
      <c r="B13" s="128" t="s">
        <v>32</v>
      </c>
      <c r="C13" s="142"/>
      <c r="D13" s="129" t="s">
        <v>33</v>
      </c>
      <c r="E13" s="128" t="s">
        <v>42</v>
      </c>
      <c r="F13" s="142">
        <v>0</v>
      </c>
      <c r="G13" s="142">
        <v>0</v>
      </c>
      <c r="H13" s="142">
        <v>0</v>
      </c>
      <c r="I13" s="142">
        <v>0</v>
      </c>
    </row>
    <row r="14" ht="19.5" customHeight="1" spans="1:9">
      <c r="A14" s="129"/>
      <c r="B14" s="128" t="s">
        <v>36</v>
      </c>
      <c r="C14" s="142"/>
      <c r="D14" s="129" t="s">
        <v>37</v>
      </c>
      <c r="E14" s="128" t="s">
        <v>45</v>
      </c>
      <c r="F14" s="142">
        <v>0</v>
      </c>
      <c r="G14" s="142">
        <v>0</v>
      </c>
      <c r="H14" s="142">
        <v>0</v>
      </c>
      <c r="I14" s="142">
        <v>0</v>
      </c>
    </row>
    <row r="15" ht="19.5" customHeight="1" spans="1:9">
      <c r="A15" s="129"/>
      <c r="B15" s="128" t="s">
        <v>40</v>
      </c>
      <c r="C15" s="142"/>
      <c r="D15" s="129" t="s">
        <v>41</v>
      </c>
      <c r="E15" s="128" t="s">
        <v>48</v>
      </c>
      <c r="F15" s="142">
        <v>311.54</v>
      </c>
      <c r="G15" s="142">
        <v>311.54</v>
      </c>
      <c r="H15" s="142">
        <v>0</v>
      </c>
      <c r="I15" s="142">
        <v>0</v>
      </c>
    </row>
    <row r="16" ht="19.5" customHeight="1" spans="1:9">
      <c r="A16" s="129"/>
      <c r="B16" s="128" t="s">
        <v>43</v>
      </c>
      <c r="C16" s="142"/>
      <c r="D16" s="129" t="s">
        <v>44</v>
      </c>
      <c r="E16" s="128" t="s">
        <v>51</v>
      </c>
      <c r="F16" s="142">
        <v>79.53</v>
      </c>
      <c r="G16" s="142">
        <v>79.53</v>
      </c>
      <c r="H16" s="142">
        <v>0</v>
      </c>
      <c r="I16" s="142">
        <v>0</v>
      </c>
    </row>
    <row r="17" ht="19.5" customHeight="1" spans="1:9">
      <c r="A17" s="129"/>
      <c r="B17" s="128" t="s">
        <v>46</v>
      </c>
      <c r="C17" s="142"/>
      <c r="D17" s="129" t="s">
        <v>47</v>
      </c>
      <c r="E17" s="128" t="s">
        <v>54</v>
      </c>
      <c r="F17" s="142">
        <v>0</v>
      </c>
      <c r="G17" s="142">
        <v>0</v>
      </c>
      <c r="H17" s="142">
        <v>0</v>
      </c>
      <c r="I17" s="142">
        <v>0</v>
      </c>
    </row>
    <row r="18" ht="19.5" customHeight="1" spans="1:9">
      <c r="A18" s="129"/>
      <c r="B18" s="128" t="s">
        <v>49</v>
      </c>
      <c r="C18" s="142"/>
      <c r="D18" s="129" t="s">
        <v>50</v>
      </c>
      <c r="E18" s="128" t="s">
        <v>57</v>
      </c>
      <c r="F18" s="142">
        <v>0</v>
      </c>
      <c r="G18" s="142">
        <v>0</v>
      </c>
      <c r="H18" s="142">
        <v>0</v>
      </c>
      <c r="I18" s="142">
        <v>0</v>
      </c>
    </row>
    <row r="19" ht="19.5" customHeight="1" spans="1:9">
      <c r="A19" s="129"/>
      <c r="B19" s="128" t="s">
        <v>52</v>
      </c>
      <c r="C19" s="142"/>
      <c r="D19" s="129" t="s">
        <v>53</v>
      </c>
      <c r="E19" s="128" t="s">
        <v>60</v>
      </c>
      <c r="F19" s="142">
        <v>0</v>
      </c>
      <c r="G19" s="142">
        <v>0</v>
      </c>
      <c r="H19" s="142">
        <v>0</v>
      </c>
      <c r="I19" s="142">
        <v>0</v>
      </c>
    </row>
    <row r="20" ht="19.5" customHeight="1" spans="1:9">
      <c r="A20" s="129"/>
      <c r="B20" s="128" t="s">
        <v>55</v>
      </c>
      <c r="C20" s="142"/>
      <c r="D20" s="129" t="s">
        <v>56</v>
      </c>
      <c r="E20" s="128" t="s">
        <v>63</v>
      </c>
      <c r="F20" s="142">
        <v>0</v>
      </c>
      <c r="G20" s="142">
        <v>0</v>
      </c>
      <c r="H20" s="142">
        <v>0</v>
      </c>
      <c r="I20" s="142">
        <v>0</v>
      </c>
    </row>
    <row r="21" ht="19.5" customHeight="1" spans="1:9">
      <c r="A21" s="129"/>
      <c r="B21" s="128" t="s">
        <v>58</v>
      </c>
      <c r="C21" s="142"/>
      <c r="D21" s="129" t="s">
        <v>59</v>
      </c>
      <c r="E21" s="128" t="s">
        <v>66</v>
      </c>
      <c r="F21" s="142">
        <v>0</v>
      </c>
      <c r="G21" s="142">
        <v>0</v>
      </c>
      <c r="H21" s="142">
        <v>0</v>
      </c>
      <c r="I21" s="142">
        <v>0</v>
      </c>
    </row>
    <row r="22" ht="19.5" customHeight="1" spans="1:9">
      <c r="A22" s="129"/>
      <c r="B22" s="128" t="s">
        <v>61</v>
      </c>
      <c r="C22" s="142"/>
      <c r="D22" s="129" t="s">
        <v>62</v>
      </c>
      <c r="E22" s="128" t="s">
        <v>69</v>
      </c>
      <c r="F22" s="142">
        <v>0</v>
      </c>
      <c r="G22" s="142">
        <v>0</v>
      </c>
      <c r="H22" s="142">
        <v>0</v>
      </c>
      <c r="I22" s="142">
        <v>0</v>
      </c>
    </row>
    <row r="23" ht="19.5" customHeight="1" spans="1:9">
      <c r="A23" s="129"/>
      <c r="B23" s="128" t="s">
        <v>64</v>
      </c>
      <c r="C23" s="142"/>
      <c r="D23" s="129" t="s">
        <v>65</v>
      </c>
      <c r="E23" s="128" t="s">
        <v>72</v>
      </c>
      <c r="F23" s="142">
        <v>0</v>
      </c>
      <c r="G23" s="142">
        <v>0</v>
      </c>
      <c r="H23" s="142">
        <v>0</v>
      </c>
      <c r="I23" s="142">
        <v>0</v>
      </c>
    </row>
    <row r="24" ht="19.5" customHeight="1" spans="1:9">
      <c r="A24" s="129"/>
      <c r="B24" s="128" t="s">
        <v>67</v>
      </c>
      <c r="C24" s="142"/>
      <c r="D24" s="129" t="s">
        <v>68</v>
      </c>
      <c r="E24" s="128" t="s">
        <v>75</v>
      </c>
      <c r="F24" s="142">
        <v>0</v>
      </c>
      <c r="G24" s="142">
        <v>0</v>
      </c>
      <c r="H24" s="142">
        <v>0</v>
      </c>
      <c r="I24" s="142">
        <v>0</v>
      </c>
    </row>
    <row r="25" ht="19.5" customHeight="1" spans="1:9">
      <c r="A25" s="129"/>
      <c r="B25" s="128" t="s">
        <v>70</v>
      </c>
      <c r="C25" s="142"/>
      <c r="D25" s="129" t="s">
        <v>71</v>
      </c>
      <c r="E25" s="128" t="s">
        <v>78</v>
      </c>
      <c r="F25" s="142">
        <v>0</v>
      </c>
      <c r="G25" s="142">
        <v>0</v>
      </c>
      <c r="H25" s="142">
        <v>0</v>
      </c>
      <c r="I25" s="142">
        <v>0</v>
      </c>
    </row>
    <row r="26" ht="19.5" customHeight="1" spans="1:9">
      <c r="A26" s="129"/>
      <c r="B26" s="128" t="s">
        <v>73</v>
      </c>
      <c r="C26" s="142"/>
      <c r="D26" s="129" t="s">
        <v>74</v>
      </c>
      <c r="E26" s="128" t="s">
        <v>81</v>
      </c>
      <c r="F26" s="142">
        <v>89.81</v>
      </c>
      <c r="G26" s="142">
        <v>89.81</v>
      </c>
      <c r="H26" s="142">
        <v>0</v>
      </c>
      <c r="I26" s="142">
        <v>0</v>
      </c>
    </row>
    <row r="27" ht="19.5" customHeight="1" spans="1:9">
      <c r="A27" s="129"/>
      <c r="B27" s="128" t="s">
        <v>76</v>
      </c>
      <c r="C27" s="142"/>
      <c r="D27" s="129" t="s">
        <v>77</v>
      </c>
      <c r="E27" s="128" t="s">
        <v>84</v>
      </c>
      <c r="F27" s="142">
        <v>0</v>
      </c>
      <c r="G27" s="142">
        <v>0</v>
      </c>
      <c r="H27" s="142">
        <v>0</v>
      </c>
      <c r="I27" s="142">
        <v>0</v>
      </c>
    </row>
    <row r="28" ht="19.5" customHeight="1" spans="1:9">
      <c r="A28" s="129"/>
      <c r="B28" s="128" t="s">
        <v>79</v>
      </c>
      <c r="C28" s="142"/>
      <c r="D28" s="129" t="s">
        <v>80</v>
      </c>
      <c r="E28" s="128" t="s">
        <v>87</v>
      </c>
      <c r="F28" s="142">
        <v>0</v>
      </c>
      <c r="G28" s="142">
        <v>0</v>
      </c>
      <c r="H28" s="142">
        <v>0</v>
      </c>
      <c r="I28" s="142">
        <v>0</v>
      </c>
    </row>
    <row r="29" ht="19.5" customHeight="1" spans="1:9">
      <c r="A29" s="129"/>
      <c r="B29" s="128" t="s">
        <v>82</v>
      </c>
      <c r="C29" s="142"/>
      <c r="D29" s="129" t="s">
        <v>83</v>
      </c>
      <c r="E29" s="128" t="s">
        <v>90</v>
      </c>
      <c r="F29" s="142">
        <v>0</v>
      </c>
      <c r="G29" s="142">
        <v>0</v>
      </c>
      <c r="H29" s="142">
        <v>0</v>
      </c>
      <c r="I29" s="142">
        <v>0</v>
      </c>
    </row>
    <row r="30" ht="19.5" customHeight="1" spans="1:9">
      <c r="A30" s="129"/>
      <c r="B30" s="128" t="s">
        <v>85</v>
      </c>
      <c r="C30" s="142"/>
      <c r="D30" s="129" t="s">
        <v>86</v>
      </c>
      <c r="E30" s="128" t="s">
        <v>93</v>
      </c>
      <c r="F30" s="142">
        <v>0</v>
      </c>
      <c r="G30" s="142">
        <v>0</v>
      </c>
      <c r="H30" s="142">
        <v>0</v>
      </c>
      <c r="I30" s="142">
        <v>0</v>
      </c>
    </row>
    <row r="31" ht="19.5" customHeight="1" spans="1:9">
      <c r="A31" s="129"/>
      <c r="B31" s="128" t="s">
        <v>88</v>
      </c>
      <c r="C31" s="142"/>
      <c r="D31" s="129" t="s">
        <v>89</v>
      </c>
      <c r="E31" s="128" t="s">
        <v>96</v>
      </c>
      <c r="F31" s="142">
        <v>0</v>
      </c>
      <c r="G31" s="142">
        <v>0</v>
      </c>
      <c r="H31" s="142">
        <v>0</v>
      </c>
      <c r="I31" s="142">
        <v>0</v>
      </c>
    </row>
    <row r="32" ht="19.5" customHeight="1" spans="1:9">
      <c r="A32" s="129"/>
      <c r="B32" s="128" t="s">
        <v>91</v>
      </c>
      <c r="C32" s="142"/>
      <c r="D32" s="129" t="s">
        <v>92</v>
      </c>
      <c r="E32" s="128" t="s">
        <v>100</v>
      </c>
      <c r="F32" s="142">
        <v>0</v>
      </c>
      <c r="G32" s="142">
        <v>0</v>
      </c>
      <c r="H32" s="142">
        <v>0</v>
      </c>
      <c r="I32" s="142">
        <v>0</v>
      </c>
    </row>
    <row r="33" ht="19.5" customHeight="1" spans="1:9">
      <c r="A33" s="129"/>
      <c r="B33" s="128" t="s">
        <v>94</v>
      </c>
      <c r="C33" s="142"/>
      <c r="D33" s="129" t="s">
        <v>95</v>
      </c>
      <c r="E33" s="128" t="s">
        <v>104</v>
      </c>
      <c r="F33" s="142">
        <v>0</v>
      </c>
      <c r="G33" s="142">
        <v>0</v>
      </c>
      <c r="H33" s="142">
        <v>0</v>
      </c>
      <c r="I33" s="142">
        <v>0</v>
      </c>
    </row>
    <row r="34" ht="19.5" customHeight="1" spans="1:9">
      <c r="A34" s="128" t="s">
        <v>97</v>
      </c>
      <c r="B34" s="128" t="s">
        <v>98</v>
      </c>
      <c r="C34" s="142" t="s">
        <v>193</v>
      </c>
      <c r="D34" s="128" t="s">
        <v>99</v>
      </c>
      <c r="E34" s="128" t="s">
        <v>108</v>
      </c>
      <c r="F34" s="146">
        <v>1523.44</v>
      </c>
      <c r="G34" s="146">
        <v>1523.44</v>
      </c>
      <c r="H34" s="142">
        <v>0</v>
      </c>
      <c r="I34" s="142">
        <v>0</v>
      </c>
    </row>
    <row r="35" ht="19.5" customHeight="1" spans="1:9">
      <c r="A35" s="129" t="s">
        <v>196</v>
      </c>
      <c r="B35" s="128" t="s">
        <v>102</v>
      </c>
      <c r="C35" s="142" t="s">
        <v>197</v>
      </c>
      <c r="D35" s="129" t="s">
        <v>198</v>
      </c>
      <c r="E35" s="128" t="s">
        <v>111</v>
      </c>
      <c r="F35" s="142">
        <v>0</v>
      </c>
      <c r="G35" s="142">
        <v>0</v>
      </c>
      <c r="H35" s="142">
        <v>0</v>
      </c>
      <c r="I35" s="142">
        <v>0</v>
      </c>
    </row>
    <row r="36" ht="19.5" customHeight="1" spans="1:9">
      <c r="A36" s="129" t="s">
        <v>192</v>
      </c>
      <c r="B36" s="128" t="s">
        <v>106</v>
      </c>
      <c r="C36" s="142" t="s">
        <v>197</v>
      </c>
      <c r="D36" s="129"/>
      <c r="E36" s="128" t="s">
        <v>199</v>
      </c>
      <c r="F36" s="142"/>
      <c r="G36" s="142"/>
      <c r="H36" s="142"/>
      <c r="I36" s="142"/>
    </row>
    <row r="37" ht="19.5" customHeight="1" spans="1:9">
      <c r="A37" s="129" t="s">
        <v>194</v>
      </c>
      <c r="B37" s="128" t="s">
        <v>110</v>
      </c>
      <c r="C37" s="142">
        <v>0</v>
      </c>
      <c r="D37" s="128"/>
      <c r="E37" s="128" t="s">
        <v>200</v>
      </c>
      <c r="F37" s="142"/>
      <c r="G37" s="142"/>
      <c r="H37" s="142"/>
      <c r="I37" s="142"/>
    </row>
    <row r="38" ht="19.5" customHeight="1" spans="1:9">
      <c r="A38" s="129" t="s">
        <v>195</v>
      </c>
      <c r="B38" s="128" t="s">
        <v>15</v>
      </c>
      <c r="C38" s="142">
        <v>0</v>
      </c>
      <c r="D38" s="129"/>
      <c r="E38" s="128" t="s">
        <v>201</v>
      </c>
      <c r="F38" s="142"/>
      <c r="G38" s="142"/>
      <c r="H38" s="142"/>
      <c r="I38" s="142"/>
    </row>
    <row r="39" ht="19.5" customHeight="1" spans="1:9">
      <c r="A39" s="128" t="s">
        <v>109</v>
      </c>
      <c r="B39" s="128" t="s">
        <v>18</v>
      </c>
      <c r="C39" s="142" t="s">
        <v>193</v>
      </c>
      <c r="D39" s="128" t="s">
        <v>109</v>
      </c>
      <c r="E39" s="128" t="s">
        <v>202</v>
      </c>
      <c r="F39" s="146">
        <v>1523.44</v>
      </c>
      <c r="G39" s="146">
        <v>1523.44</v>
      </c>
      <c r="H39" s="142">
        <v>0</v>
      </c>
      <c r="I39" s="142">
        <v>0</v>
      </c>
    </row>
    <row r="40" ht="19.5" customHeight="1" spans="1:9">
      <c r="A40" s="143" t="s">
        <v>203</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topLeftCell="E1" workbookViewId="0">
      <selection activeCell="O30" sqref="O30"/>
    </sheetView>
  </sheetViews>
  <sheetFormatPr defaultColWidth="9" defaultRowHeight="13.5"/>
  <cols>
    <col min="1" max="3" width="2.75" customWidth="1"/>
    <col min="4" max="4" width="3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1" t="s">
        <v>204</v>
      </c>
    </row>
    <row r="2" ht="14.25" spans="20:20">
      <c r="T2" s="127" t="s">
        <v>205</v>
      </c>
    </row>
    <row r="3" ht="14.25" spans="1:20">
      <c r="A3" s="127" t="s">
        <v>2</v>
      </c>
      <c r="T3" s="127" t="s">
        <v>3</v>
      </c>
    </row>
    <row r="4" ht="19.5" customHeight="1" spans="1:20">
      <c r="A4" s="136" t="s">
        <v>6</v>
      </c>
      <c r="B4" s="136"/>
      <c r="C4" s="136"/>
      <c r="D4" s="136"/>
      <c r="E4" s="136" t="s">
        <v>206</v>
      </c>
      <c r="F4" s="136"/>
      <c r="G4" s="136"/>
      <c r="H4" s="136" t="s">
        <v>207</v>
      </c>
      <c r="I4" s="136"/>
      <c r="J4" s="136"/>
      <c r="K4" s="136" t="s">
        <v>208</v>
      </c>
      <c r="L4" s="136"/>
      <c r="M4" s="136"/>
      <c r="N4" s="136"/>
      <c r="O4" s="136"/>
      <c r="P4" s="136" t="s">
        <v>107</v>
      </c>
      <c r="Q4" s="136"/>
      <c r="R4" s="136"/>
      <c r="S4" s="136"/>
      <c r="T4" s="136"/>
    </row>
    <row r="5" ht="19.5" customHeight="1" spans="1:20">
      <c r="A5" s="136" t="s">
        <v>122</v>
      </c>
      <c r="B5" s="136"/>
      <c r="C5" s="136"/>
      <c r="D5" s="136" t="s">
        <v>123</v>
      </c>
      <c r="E5" s="136" t="s">
        <v>129</v>
      </c>
      <c r="F5" s="136" t="s">
        <v>209</v>
      </c>
      <c r="G5" s="136" t="s">
        <v>210</v>
      </c>
      <c r="H5" s="136" t="s">
        <v>129</v>
      </c>
      <c r="I5" s="136" t="s">
        <v>173</v>
      </c>
      <c r="J5" s="136" t="s">
        <v>174</v>
      </c>
      <c r="K5" s="136" t="s">
        <v>129</v>
      </c>
      <c r="L5" s="136" t="s">
        <v>173</v>
      </c>
      <c r="M5" s="136"/>
      <c r="N5" s="136" t="s">
        <v>173</v>
      </c>
      <c r="O5" s="136" t="s">
        <v>174</v>
      </c>
      <c r="P5" s="136" t="s">
        <v>129</v>
      </c>
      <c r="Q5" s="136" t="s">
        <v>209</v>
      </c>
      <c r="R5" s="136" t="s">
        <v>210</v>
      </c>
      <c r="S5" s="136" t="s">
        <v>210</v>
      </c>
      <c r="T5" s="136"/>
    </row>
    <row r="6" ht="19.5" customHeight="1" spans="1:20">
      <c r="A6" s="136"/>
      <c r="B6" s="136"/>
      <c r="C6" s="136"/>
      <c r="D6" s="136"/>
      <c r="E6" s="136"/>
      <c r="F6" s="136"/>
      <c r="G6" s="136" t="s">
        <v>124</v>
      </c>
      <c r="H6" s="136"/>
      <c r="I6" s="136" t="s">
        <v>211</v>
      </c>
      <c r="J6" s="136" t="s">
        <v>124</v>
      </c>
      <c r="K6" s="136"/>
      <c r="L6" s="136" t="s">
        <v>124</v>
      </c>
      <c r="M6" s="136" t="s">
        <v>212</v>
      </c>
      <c r="N6" s="136" t="s">
        <v>211</v>
      </c>
      <c r="O6" s="136" t="s">
        <v>124</v>
      </c>
      <c r="P6" s="136"/>
      <c r="Q6" s="136"/>
      <c r="R6" s="136" t="s">
        <v>124</v>
      </c>
      <c r="S6" s="136" t="s">
        <v>213</v>
      </c>
      <c r="T6" s="136" t="s">
        <v>214</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6"/>
      <c r="B9" s="136"/>
      <c r="C9" s="136"/>
      <c r="D9" s="136" t="s">
        <v>129</v>
      </c>
      <c r="E9" s="142" t="s">
        <v>197</v>
      </c>
      <c r="F9" s="142" t="s">
        <v>197</v>
      </c>
      <c r="G9" s="142" t="s">
        <v>197</v>
      </c>
      <c r="H9" s="146">
        <f>H10+H13+H20+H24</f>
        <v>1523.44</v>
      </c>
      <c r="I9" s="146">
        <f>I10+I13+I20+I24</f>
        <v>1407.21</v>
      </c>
      <c r="J9" s="146">
        <f t="shared" ref="J9:O9" si="0">J10+J13+J20+J24</f>
        <v>116.23</v>
      </c>
      <c r="K9" s="146">
        <f t="shared" si="0"/>
        <v>1523.44</v>
      </c>
      <c r="L9" s="146">
        <f t="shared" si="0"/>
        <v>1407.21</v>
      </c>
      <c r="M9" s="146">
        <f t="shared" si="0"/>
        <v>1327.46</v>
      </c>
      <c r="N9" s="146">
        <f t="shared" si="0"/>
        <v>79.75</v>
      </c>
      <c r="O9" s="146">
        <f t="shared" si="0"/>
        <v>116.23</v>
      </c>
      <c r="P9" s="142" t="s">
        <v>197</v>
      </c>
      <c r="Q9" s="142" t="s">
        <v>197</v>
      </c>
      <c r="R9" s="142" t="s">
        <v>197</v>
      </c>
      <c r="S9" s="142" t="s">
        <v>197</v>
      </c>
      <c r="T9" s="142" t="s">
        <v>197</v>
      </c>
    </row>
    <row r="10" ht="19.5" customHeight="1" spans="1:20">
      <c r="A10" s="143" t="s">
        <v>130</v>
      </c>
      <c r="B10" s="143"/>
      <c r="C10" s="143"/>
      <c r="D10" s="143" t="s">
        <v>131</v>
      </c>
      <c r="E10" s="142" t="s">
        <v>197</v>
      </c>
      <c r="F10" s="142" t="s">
        <v>197</v>
      </c>
      <c r="G10" s="142" t="s">
        <v>197</v>
      </c>
      <c r="H10" s="146">
        <f>H11</f>
        <v>1042.56</v>
      </c>
      <c r="I10" s="142">
        <v>926.33</v>
      </c>
      <c r="J10" s="142">
        <v>116.23</v>
      </c>
      <c r="K10" s="146">
        <v>1042.56</v>
      </c>
      <c r="L10" s="142">
        <v>926.33</v>
      </c>
      <c r="M10" s="142">
        <v>846.58</v>
      </c>
      <c r="N10" s="142">
        <v>79.75</v>
      </c>
      <c r="O10" s="142">
        <v>116.23</v>
      </c>
      <c r="P10" s="142" t="s">
        <v>197</v>
      </c>
      <c r="Q10" s="142" t="s">
        <v>197</v>
      </c>
      <c r="R10" s="142" t="s">
        <v>197</v>
      </c>
      <c r="S10" s="142" t="s">
        <v>197</v>
      </c>
      <c r="T10" s="142" t="s">
        <v>197</v>
      </c>
    </row>
    <row r="11" ht="19.5" customHeight="1" spans="1:20">
      <c r="A11" s="143" t="s">
        <v>132</v>
      </c>
      <c r="B11" s="143"/>
      <c r="C11" s="143"/>
      <c r="D11" s="143" t="s">
        <v>133</v>
      </c>
      <c r="E11" s="142" t="s">
        <v>197</v>
      </c>
      <c r="F11" s="142" t="s">
        <v>197</v>
      </c>
      <c r="G11" s="142" t="s">
        <v>197</v>
      </c>
      <c r="H11" s="146">
        <v>1042.56</v>
      </c>
      <c r="I11" s="142">
        <v>926.33</v>
      </c>
      <c r="J11" s="142">
        <v>116.23</v>
      </c>
      <c r="K11" s="146">
        <v>1042.56</v>
      </c>
      <c r="L11" s="142">
        <v>926.33</v>
      </c>
      <c r="M11" s="142">
        <v>846.58</v>
      </c>
      <c r="N11" s="142">
        <v>79.75</v>
      </c>
      <c r="O11" s="142">
        <v>116.23</v>
      </c>
      <c r="P11" s="142" t="s">
        <v>197</v>
      </c>
      <c r="Q11" s="142" t="s">
        <v>197</v>
      </c>
      <c r="R11" s="142" t="s">
        <v>197</v>
      </c>
      <c r="S11" s="142" t="s">
        <v>197</v>
      </c>
      <c r="T11" s="142" t="s">
        <v>197</v>
      </c>
    </row>
    <row r="12" ht="19.5" customHeight="1" spans="1:20">
      <c r="A12" s="143" t="s">
        <v>134</v>
      </c>
      <c r="B12" s="143"/>
      <c r="C12" s="143"/>
      <c r="D12" s="143" t="s">
        <v>135</v>
      </c>
      <c r="E12" s="142" t="s">
        <v>197</v>
      </c>
      <c r="F12" s="142" t="s">
        <v>197</v>
      </c>
      <c r="G12" s="142" t="s">
        <v>197</v>
      </c>
      <c r="H12" s="146">
        <v>1042.56</v>
      </c>
      <c r="I12" s="142">
        <v>926.33</v>
      </c>
      <c r="J12" s="142">
        <v>116.23</v>
      </c>
      <c r="K12" s="146">
        <v>1042.56</v>
      </c>
      <c r="L12" s="142">
        <v>926.33</v>
      </c>
      <c r="M12" s="142">
        <v>846.58</v>
      </c>
      <c r="N12" s="142">
        <v>79.75</v>
      </c>
      <c r="O12" s="142">
        <v>116.23</v>
      </c>
      <c r="P12" s="142" t="s">
        <v>197</v>
      </c>
      <c r="Q12" s="142" t="s">
        <v>197</v>
      </c>
      <c r="R12" s="142" t="s">
        <v>197</v>
      </c>
      <c r="S12" s="142" t="s">
        <v>197</v>
      </c>
      <c r="T12" s="142" t="s">
        <v>197</v>
      </c>
    </row>
    <row r="13" ht="19.5" customHeight="1" spans="1:20">
      <c r="A13" s="143" t="s">
        <v>142</v>
      </c>
      <c r="B13" s="143"/>
      <c r="C13" s="143"/>
      <c r="D13" s="143" t="s">
        <v>143</v>
      </c>
      <c r="E13" s="142" t="s">
        <v>197</v>
      </c>
      <c r="F13" s="142" t="s">
        <v>197</v>
      </c>
      <c r="G13" s="142" t="s">
        <v>197</v>
      </c>
      <c r="H13" s="142">
        <f>H14+H18</f>
        <v>311.54</v>
      </c>
      <c r="I13" s="142">
        <f t="shared" ref="I13:O13" si="1">I14+I18</f>
        <v>311.54</v>
      </c>
      <c r="J13" s="142">
        <f t="shared" si="1"/>
        <v>0</v>
      </c>
      <c r="K13" s="142">
        <f t="shared" si="1"/>
        <v>311.54</v>
      </c>
      <c r="L13" s="142">
        <f t="shared" si="1"/>
        <v>311.54</v>
      </c>
      <c r="M13" s="142">
        <f t="shared" si="1"/>
        <v>311.54</v>
      </c>
      <c r="N13" s="142">
        <f t="shared" si="1"/>
        <v>0</v>
      </c>
      <c r="O13" s="142">
        <f t="shared" si="1"/>
        <v>0</v>
      </c>
      <c r="P13" s="142" t="s">
        <v>197</v>
      </c>
      <c r="Q13" s="142" t="s">
        <v>197</v>
      </c>
      <c r="R13" s="142" t="s">
        <v>197</v>
      </c>
      <c r="S13" s="142" t="s">
        <v>197</v>
      </c>
      <c r="T13" s="142" t="s">
        <v>197</v>
      </c>
    </row>
    <row r="14" ht="19.5" customHeight="1" spans="1:20">
      <c r="A14" s="143" t="s">
        <v>144</v>
      </c>
      <c r="B14" s="143"/>
      <c r="C14" s="143"/>
      <c r="D14" s="143" t="s">
        <v>145</v>
      </c>
      <c r="E14" s="142" t="s">
        <v>197</v>
      </c>
      <c r="F14" s="142" t="s">
        <v>197</v>
      </c>
      <c r="G14" s="142" t="s">
        <v>197</v>
      </c>
      <c r="H14" s="142">
        <f t="shared" ref="H14:M14" si="2">H15+H16+H17</f>
        <v>283.27</v>
      </c>
      <c r="I14" s="142">
        <f t="shared" si="2"/>
        <v>283.27</v>
      </c>
      <c r="J14" s="142">
        <f t="shared" si="2"/>
        <v>0</v>
      </c>
      <c r="K14" s="142">
        <f t="shared" si="2"/>
        <v>283.27</v>
      </c>
      <c r="L14" s="142">
        <f t="shared" si="2"/>
        <v>283.27</v>
      </c>
      <c r="M14" s="142">
        <f t="shared" si="2"/>
        <v>283.27</v>
      </c>
      <c r="N14" s="142">
        <v>0</v>
      </c>
      <c r="O14" s="142">
        <f t="shared" ref="O14:O26" si="3">O15+O19</f>
        <v>0</v>
      </c>
      <c r="P14" s="142" t="s">
        <v>197</v>
      </c>
      <c r="Q14" s="142" t="s">
        <v>197</v>
      </c>
      <c r="R14" s="142" t="s">
        <v>197</v>
      </c>
      <c r="S14" s="142" t="s">
        <v>197</v>
      </c>
      <c r="T14" s="142" t="s">
        <v>197</v>
      </c>
    </row>
    <row r="15" ht="19.5" customHeight="1" spans="1:20">
      <c r="A15" s="143" t="s">
        <v>146</v>
      </c>
      <c r="B15" s="143"/>
      <c r="C15" s="143"/>
      <c r="D15" s="143" t="s">
        <v>147</v>
      </c>
      <c r="E15" s="142" t="s">
        <v>197</v>
      </c>
      <c r="F15" s="142" t="s">
        <v>197</v>
      </c>
      <c r="G15" s="142" t="s">
        <v>197</v>
      </c>
      <c r="H15" s="142">
        <v>142.15</v>
      </c>
      <c r="I15" s="142">
        <v>142.15</v>
      </c>
      <c r="J15" s="142">
        <v>0</v>
      </c>
      <c r="K15" s="142">
        <v>142.15</v>
      </c>
      <c r="L15" s="142">
        <v>142.15</v>
      </c>
      <c r="M15" s="142">
        <v>142.15</v>
      </c>
      <c r="N15" s="142">
        <v>0</v>
      </c>
      <c r="O15" s="142">
        <f t="shared" si="3"/>
        <v>0</v>
      </c>
      <c r="P15" s="142" t="s">
        <v>197</v>
      </c>
      <c r="Q15" s="142" t="s">
        <v>197</v>
      </c>
      <c r="R15" s="142" t="s">
        <v>197</v>
      </c>
      <c r="S15" s="142" t="s">
        <v>197</v>
      </c>
      <c r="T15" s="142" t="s">
        <v>197</v>
      </c>
    </row>
    <row r="16" ht="19.5" customHeight="1" spans="1:20">
      <c r="A16" s="143" t="s">
        <v>148</v>
      </c>
      <c r="B16" s="143"/>
      <c r="C16" s="143"/>
      <c r="D16" s="143" t="s">
        <v>149</v>
      </c>
      <c r="E16" s="142" t="s">
        <v>197</v>
      </c>
      <c r="F16" s="142" t="s">
        <v>197</v>
      </c>
      <c r="G16" s="142" t="s">
        <v>197</v>
      </c>
      <c r="H16" s="142">
        <v>94.08</v>
      </c>
      <c r="I16" s="142">
        <v>94.08</v>
      </c>
      <c r="J16" s="142">
        <v>0</v>
      </c>
      <c r="K16" s="142">
        <v>94.08</v>
      </c>
      <c r="L16" s="142">
        <v>94.08</v>
      </c>
      <c r="M16" s="142">
        <v>94.08</v>
      </c>
      <c r="N16" s="142">
        <v>0</v>
      </c>
      <c r="O16" s="142">
        <f t="shared" si="3"/>
        <v>0</v>
      </c>
      <c r="P16" s="142" t="s">
        <v>197</v>
      </c>
      <c r="Q16" s="142" t="s">
        <v>197</v>
      </c>
      <c r="R16" s="142" t="s">
        <v>197</v>
      </c>
      <c r="S16" s="142" t="s">
        <v>197</v>
      </c>
      <c r="T16" s="142" t="s">
        <v>197</v>
      </c>
    </row>
    <row r="17" ht="19.5" customHeight="1" spans="1:20">
      <c r="A17" s="143" t="s">
        <v>150</v>
      </c>
      <c r="B17" s="143"/>
      <c r="C17" s="143"/>
      <c r="D17" s="143" t="s">
        <v>151</v>
      </c>
      <c r="E17" s="142" t="s">
        <v>197</v>
      </c>
      <c r="F17" s="142" t="s">
        <v>197</v>
      </c>
      <c r="G17" s="142" t="s">
        <v>197</v>
      </c>
      <c r="H17" s="142">
        <v>47.04</v>
      </c>
      <c r="I17" s="142">
        <v>47.04</v>
      </c>
      <c r="J17" s="142">
        <v>0</v>
      </c>
      <c r="K17" s="142">
        <v>47.04</v>
      </c>
      <c r="L17" s="142">
        <v>47.04</v>
      </c>
      <c r="M17" s="142">
        <v>47.04</v>
      </c>
      <c r="N17" s="142">
        <v>0</v>
      </c>
      <c r="O17" s="142">
        <f t="shared" si="3"/>
        <v>0</v>
      </c>
      <c r="P17" s="142" t="s">
        <v>197</v>
      </c>
      <c r="Q17" s="142" t="s">
        <v>197</v>
      </c>
      <c r="R17" s="142" t="s">
        <v>197</v>
      </c>
      <c r="S17" s="142" t="s">
        <v>197</v>
      </c>
      <c r="T17" s="142" t="s">
        <v>197</v>
      </c>
    </row>
    <row r="18" ht="19.5" customHeight="1" spans="1:20">
      <c r="A18" s="143" t="s">
        <v>152</v>
      </c>
      <c r="B18" s="143"/>
      <c r="C18" s="143"/>
      <c r="D18" s="143" t="s">
        <v>153</v>
      </c>
      <c r="E18" s="142" t="s">
        <v>197</v>
      </c>
      <c r="F18" s="142" t="s">
        <v>197</v>
      </c>
      <c r="G18" s="142" t="s">
        <v>197</v>
      </c>
      <c r="H18" s="142">
        <v>28.27</v>
      </c>
      <c r="I18" s="142">
        <v>28.27</v>
      </c>
      <c r="J18" s="142">
        <v>0</v>
      </c>
      <c r="K18" s="142">
        <v>28.27</v>
      </c>
      <c r="L18" s="142">
        <v>28.27</v>
      </c>
      <c r="M18" s="142">
        <v>28.27</v>
      </c>
      <c r="N18" s="142">
        <v>0</v>
      </c>
      <c r="O18" s="142">
        <f t="shared" si="3"/>
        <v>0</v>
      </c>
      <c r="P18" s="142" t="s">
        <v>197</v>
      </c>
      <c r="Q18" s="142" t="s">
        <v>197</v>
      </c>
      <c r="R18" s="142" t="s">
        <v>197</v>
      </c>
      <c r="S18" s="142" t="s">
        <v>197</v>
      </c>
      <c r="T18" s="142" t="s">
        <v>197</v>
      </c>
    </row>
    <row r="19" ht="19.5" customHeight="1" spans="1:20">
      <c r="A19" s="143" t="s">
        <v>154</v>
      </c>
      <c r="B19" s="143"/>
      <c r="C19" s="143"/>
      <c r="D19" s="143" t="s">
        <v>155</v>
      </c>
      <c r="E19" s="142" t="s">
        <v>197</v>
      </c>
      <c r="F19" s="142" t="s">
        <v>197</v>
      </c>
      <c r="G19" s="142" t="s">
        <v>197</v>
      </c>
      <c r="H19" s="142">
        <v>28.27</v>
      </c>
      <c r="I19" s="142">
        <v>28.27</v>
      </c>
      <c r="J19" s="142">
        <v>0</v>
      </c>
      <c r="K19" s="142">
        <v>28.27</v>
      </c>
      <c r="L19" s="142">
        <v>28.27</v>
      </c>
      <c r="M19" s="142">
        <v>28.27</v>
      </c>
      <c r="N19" s="142">
        <v>0</v>
      </c>
      <c r="O19" s="142">
        <f t="shared" si="3"/>
        <v>0</v>
      </c>
      <c r="P19" s="142" t="s">
        <v>197</v>
      </c>
      <c r="Q19" s="142" t="s">
        <v>197</v>
      </c>
      <c r="R19" s="142" t="s">
        <v>197</v>
      </c>
      <c r="S19" s="142" t="s">
        <v>197</v>
      </c>
      <c r="T19" s="142" t="s">
        <v>197</v>
      </c>
    </row>
    <row r="20" ht="19.5" customHeight="1" spans="1:20">
      <c r="A20" s="143" t="s">
        <v>156</v>
      </c>
      <c r="B20" s="143"/>
      <c r="C20" s="143"/>
      <c r="D20" s="143" t="s">
        <v>157</v>
      </c>
      <c r="E20" s="142" t="s">
        <v>197</v>
      </c>
      <c r="F20" s="142" t="s">
        <v>197</v>
      </c>
      <c r="G20" s="142" t="s">
        <v>197</v>
      </c>
      <c r="H20" s="142">
        <f t="shared" ref="H20:M20" si="4">H21</f>
        <v>79.53</v>
      </c>
      <c r="I20" s="142">
        <f t="shared" si="4"/>
        <v>79.53</v>
      </c>
      <c r="J20" s="142">
        <f t="shared" si="4"/>
        <v>0</v>
      </c>
      <c r="K20" s="142">
        <f t="shared" si="4"/>
        <v>79.53</v>
      </c>
      <c r="L20" s="142">
        <f t="shared" si="4"/>
        <v>79.53</v>
      </c>
      <c r="M20" s="142">
        <f t="shared" si="4"/>
        <v>79.53</v>
      </c>
      <c r="N20" s="142">
        <v>0</v>
      </c>
      <c r="O20" s="142">
        <f t="shared" si="3"/>
        <v>0</v>
      </c>
      <c r="P20" s="142" t="s">
        <v>197</v>
      </c>
      <c r="Q20" s="142" t="s">
        <v>197</v>
      </c>
      <c r="R20" s="142" t="s">
        <v>197</v>
      </c>
      <c r="S20" s="142" t="s">
        <v>197</v>
      </c>
      <c r="T20" s="142" t="s">
        <v>197</v>
      </c>
    </row>
    <row r="21" ht="19.5" customHeight="1" spans="1:20">
      <c r="A21" s="143" t="s">
        <v>158</v>
      </c>
      <c r="B21" s="143"/>
      <c r="C21" s="143"/>
      <c r="D21" s="143" t="s">
        <v>159</v>
      </c>
      <c r="E21" s="142" t="s">
        <v>197</v>
      </c>
      <c r="F21" s="142" t="s">
        <v>197</v>
      </c>
      <c r="G21" s="142" t="s">
        <v>197</v>
      </c>
      <c r="H21" s="142">
        <f t="shared" ref="H21:M21" si="5">H22+H23</f>
        <v>79.53</v>
      </c>
      <c r="I21" s="142">
        <f t="shared" si="5"/>
        <v>79.53</v>
      </c>
      <c r="J21" s="142">
        <f t="shared" si="5"/>
        <v>0</v>
      </c>
      <c r="K21" s="142">
        <f t="shared" si="5"/>
        <v>79.53</v>
      </c>
      <c r="L21" s="142">
        <f t="shared" si="5"/>
        <v>79.53</v>
      </c>
      <c r="M21" s="142">
        <f t="shared" si="5"/>
        <v>79.53</v>
      </c>
      <c r="N21" s="142">
        <v>0</v>
      </c>
      <c r="O21" s="142">
        <f t="shared" si="3"/>
        <v>0</v>
      </c>
      <c r="P21" s="142" t="s">
        <v>197</v>
      </c>
      <c r="Q21" s="142" t="s">
        <v>197</v>
      </c>
      <c r="R21" s="142" t="s">
        <v>197</v>
      </c>
      <c r="S21" s="142" t="s">
        <v>197</v>
      </c>
      <c r="T21" s="142" t="s">
        <v>197</v>
      </c>
    </row>
    <row r="22" ht="19.5" customHeight="1" spans="1:20">
      <c r="A22" s="143" t="s">
        <v>160</v>
      </c>
      <c r="B22" s="143"/>
      <c r="C22" s="143"/>
      <c r="D22" s="143" t="s">
        <v>161</v>
      </c>
      <c r="E22" s="142" t="s">
        <v>197</v>
      </c>
      <c r="F22" s="142" t="s">
        <v>197</v>
      </c>
      <c r="G22" s="142" t="s">
        <v>197</v>
      </c>
      <c r="H22" s="142">
        <v>40.46</v>
      </c>
      <c r="I22" s="142">
        <v>40.46</v>
      </c>
      <c r="J22" s="142">
        <v>0</v>
      </c>
      <c r="K22" s="142">
        <v>40.46</v>
      </c>
      <c r="L22" s="142">
        <v>40.46</v>
      </c>
      <c r="M22" s="142">
        <v>40.46</v>
      </c>
      <c r="N22" s="142">
        <v>0</v>
      </c>
      <c r="O22" s="142">
        <f t="shared" si="3"/>
        <v>0</v>
      </c>
      <c r="P22" s="142" t="s">
        <v>197</v>
      </c>
      <c r="Q22" s="142" t="s">
        <v>197</v>
      </c>
      <c r="R22" s="142" t="s">
        <v>197</v>
      </c>
      <c r="S22" s="142" t="s">
        <v>197</v>
      </c>
      <c r="T22" s="142" t="s">
        <v>197</v>
      </c>
    </row>
    <row r="23" ht="19.5" customHeight="1" spans="1:20">
      <c r="A23" s="143" t="s">
        <v>162</v>
      </c>
      <c r="B23" s="143"/>
      <c r="C23" s="143"/>
      <c r="D23" s="143" t="s">
        <v>163</v>
      </c>
      <c r="E23" s="142" t="s">
        <v>197</v>
      </c>
      <c r="F23" s="142" t="s">
        <v>197</v>
      </c>
      <c r="G23" s="142" t="s">
        <v>197</v>
      </c>
      <c r="H23" s="142">
        <v>39.07</v>
      </c>
      <c r="I23" s="142">
        <v>39.07</v>
      </c>
      <c r="J23" s="142">
        <v>0</v>
      </c>
      <c r="K23" s="142">
        <v>39.07</v>
      </c>
      <c r="L23" s="142">
        <v>39.07</v>
      </c>
      <c r="M23" s="142">
        <v>39.07</v>
      </c>
      <c r="N23" s="142">
        <v>0</v>
      </c>
      <c r="O23" s="142">
        <f t="shared" si="3"/>
        <v>0</v>
      </c>
      <c r="P23" s="142" t="s">
        <v>197</v>
      </c>
      <c r="Q23" s="142" t="s">
        <v>197</v>
      </c>
      <c r="R23" s="142" t="s">
        <v>197</v>
      </c>
      <c r="S23" s="142" t="s">
        <v>197</v>
      </c>
      <c r="T23" s="142" t="s">
        <v>197</v>
      </c>
    </row>
    <row r="24" ht="19.5" customHeight="1" spans="1:20">
      <c r="A24" s="143" t="s">
        <v>164</v>
      </c>
      <c r="B24" s="143"/>
      <c r="C24" s="143"/>
      <c r="D24" s="143" t="s">
        <v>165</v>
      </c>
      <c r="E24" s="142" t="s">
        <v>197</v>
      </c>
      <c r="F24" s="142" t="s">
        <v>197</v>
      </c>
      <c r="G24" s="142" t="s">
        <v>197</v>
      </c>
      <c r="H24" s="142">
        <v>89.81</v>
      </c>
      <c r="I24" s="142">
        <v>89.81</v>
      </c>
      <c r="J24" s="142">
        <v>0</v>
      </c>
      <c r="K24" s="142">
        <v>89.81</v>
      </c>
      <c r="L24" s="142">
        <v>89.81</v>
      </c>
      <c r="M24" s="142">
        <v>89.81</v>
      </c>
      <c r="N24" s="142">
        <v>0</v>
      </c>
      <c r="O24" s="142">
        <f t="shared" si="3"/>
        <v>0</v>
      </c>
      <c r="P24" s="142" t="s">
        <v>197</v>
      </c>
      <c r="Q24" s="142" t="s">
        <v>197</v>
      </c>
      <c r="R24" s="142" t="s">
        <v>197</v>
      </c>
      <c r="S24" s="142" t="s">
        <v>197</v>
      </c>
      <c r="T24" s="142" t="s">
        <v>197</v>
      </c>
    </row>
    <row r="25" ht="19.5" customHeight="1" spans="1:20">
      <c r="A25" s="143" t="s">
        <v>166</v>
      </c>
      <c r="B25" s="143"/>
      <c r="C25" s="143"/>
      <c r="D25" s="143" t="s">
        <v>167</v>
      </c>
      <c r="E25" s="142" t="s">
        <v>197</v>
      </c>
      <c r="F25" s="142" t="s">
        <v>197</v>
      </c>
      <c r="G25" s="142" t="s">
        <v>197</v>
      </c>
      <c r="H25" s="142">
        <v>89.81</v>
      </c>
      <c r="I25" s="142">
        <v>89.81</v>
      </c>
      <c r="J25" s="142">
        <v>0</v>
      </c>
      <c r="K25" s="142">
        <v>89.81</v>
      </c>
      <c r="L25" s="142">
        <v>89.81</v>
      </c>
      <c r="M25" s="142">
        <v>89.81</v>
      </c>
      <c r="N25" s="142">
        <v>0</v>
      </c>
      <c r="O25" s="142">
        <f t="shared" si="3"/>
        <v>0</v>
      </c>
      <c r="P25" s="142" t="s">
        <v>197</v>
      </c>
      <c r="Q25" s="142" t="s">
        <v>197</v>
      </c>
      <c r="R25" s="142" t="s">
        <v>197</v>
      </c>
      <c r="S25" s="142" t="s">
        <v>197</v>
      </c>
      <c r="T25" s="142" t="s">
        <v>197</v>
      </c>
    </row>
    <row r="26" ht="19.5" customHeight="1" spans="1:20">
      <c r="A26" s="143" t="s">
        <v>168</v>
      </c>
      <c r="B26" s="143"/>
      <c r="C26" s="143"/>
      <c r="D26" s="143" t="s">
        <v>169</v>
      </c>
      <c r="E26" s="142" t="s">
        <v>197</v>
      </c>
      <c r="F26" s="142" t="s">
        <v>197</v>
      </c>
      <c r="G26" s="142" t="s">
        <v>197</v>
      </c>
      <c r="H26" s="142">
        <v>89.81</v>
      </c>
      <c r="I26" s="142">
        <v>89.81</v>
      </c>
      <c r="J26" s="142">
        <v>0</v>
      </c>
      <c r="K26" s="142">
        <v>89.81</v>
      </c>
      <c r="L26" s="142">
        <v>89.81</v>
      </c>
      <c r="M26" s="142">
        <v>89.81</v>
      </c>
      <c r="N26" s="142">
        <v>0</v>
      </c>
      <c r="O26" s="142">
        <f t="shared" si="3"/>
        <v>0</v>
      </c>
      <c r="P26" s="142" t="s">
        <v>197</v>
      </c>
      <c r="Q26" s="142" t="s">
        <v>197</v>
      </c>
      <c r="R26" s="142" t="s">
        <v>197</v>
      </c>
      <c r="S26" s="142" t="s">
        <v>197</v>
      </c>
      <c r="T26" s="142" t="s">
        <v>197</v>
      </c>
    </row>
    <row r="27" ht="19.5" customHeight="1" spans="1:20">
      <c r="A27" s="143" t="s">
        <v>215</v>
      </c>
      <c r="B27" s="143"/>
      <c r="C27" s="143"/>
      <c r="D27" s="143"/>
      <c r="E27" s="143"/>
      <c r="F27" s="143"/>
      <c r="G27" s="143"/>
      <c r="H27" s="143"/>
      <c r="I27" s="143"/>
      <c r="J27" s="143"/>
      <c r="K27" s="143"/>
      <c r="L27" s="143"/>
      <c r="M27" s="143"/>
      <c r="N27" s="143"/>
      <c r="O27" s="143"/>
      <c r="P27" s="143"/>
      <c r="Q27" s="143"/>
      <c r="R27" s="143"/>
      <c r="S27" s="143"/>
      <c r="T27" s="143"/>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E54" sqref="E5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216</v>
      </c>
    </row>
    <row r="2" spans="9:9">
      <c r="I2" s="145" t="s">
        <v>217</v>
      </c>
    </row>
    <row r="3" spans="1:9">
      <c r="A3" s="145" t="s">
        <v>2</v>
      </c>
      <c r="I3" s="145" t="s">
        <v>3</v>
      </c>
    </row>
    <row r="4" ht="19.5" customHeight="1" spans="1:9">
      <c r="A4" s="136" t="s">
        <v>212</v>
      </c>
      <c r="B4" s="136"/>
      <c r="C4" s="136"/>
      <c r="D4" s="136" t="s">
        <v>211</v>
      </c>
      <c r="E4" s="136"/>
      <c r="F4" s="136"/>
      <c r="G4" s="136"/>
      <c r="H4" s="136"/>
      <c r="I4" s="136"/>
    </row>
    <row r="5" ht="19.5" customHeight="1" spans="1:9">
      <c r="A5" s="136" t="s">
        <v>218</v>
      </c>
      <c r="B5" s="136" t="s">
        <v>123</v>
      </c>
      <c r="C5" s="136" t="s">
        <v>8</v>
      </c>
      <c r="D5" s="136" t="s">
        <v>218</v>
      </c>
      <c r="E5" s="136" t="s">
        <v>123</v>
      </c>
      <c r="F5" s="136" t="s">
        <v>8</v>
      </c>
      <c r="G5" s="136" t="s">
        <v>218</v>
      </c>
      <c r="H5" s="136" t="s">
        <v>123</v>
      </c>
      <c r="I5" s="136" t="s">
        <v>8</v>
      </c>
    </row>
    <row r="6" ht="19.5" customHeight="1" spans="1:9">
      <c r="A6" s="136"/>
      <c r="B6" s="136"/>
      <c r="C6" s="136"/>
      <c r="D6" s="136"/>
      <c r="E6" s="136"/>
      <c r="F6" s="136"/>
      <c r="G6" s="136"/>
      <c r="H6" s="136"/>
      <c r="I6" s="136"/>
    </row>
    <row r="7" ht="19.5" customHeight="1" spans="1:9">
      <c r="A7" s="129" t="s">
        <v>219</v>
      </c>
      <c r="B7" s="129" t="s">
        <v>220</v>
      </c>
      <c r="C7" s="146">
        <v>1157.04</v>
      </c>
      <c r="D7" s="129" t="s">
        <v>221</v>
      </c>
      <c r="E7" s="129" t="s">
        <v>222</v>
      </c>
      <c r="F7" s="142">
        <v>79.13</v>
      </c>
      <c r="G7" s="129" t="s">
        <v>223</v>
      </c>
      <c r="H7" s="129" t="s">
        <v>224</v>
      </c>
      <c r="I7" s="142">
        <v>0.62</v>
      </c>
    </row>
    <row r="8" ht="19.5" customHeight="1" spans="1:9">
      <c r="A8" s="129" t="s">
        <v>225</v>
      </c>
      <c r="B8" s="129" t="s">
        <v>226</v>
      </c>
      <c r="C8" s="142">
        <v>242.33</v>
      </c>
      <c r="D8" s="129" t="s">
        <v>227</v>
      </c>
      <c r="E8" s="129" t="s">
        <v>228</v>
      </c>
      <c r="F8" s="142">
        <v>28.52</v>
      </c>
      <c r="G8" s="129" t="s">
        <v>229</v>
      </c>
      <c r="H8" s="129" t="s">
        <v>230</v>
      </c>
      <c r="I8" s="142">
        <v>0</v>
      </c>
    </row>
    <row r="9" ht="19.5" customHeight="1" spans="1:9">
      <c r="A9" s="129" t="s">
        <v>231</v>
      </c>
      <c r="B9" s="129" t="s">
        <v>232</v>
      </c>
      <c r="C9" s="142">
        <v>25.51</v>
      </c>
      <c r="D9" s="129" t="s">
        <v>233</v>
      </c>
      <c r="E9" s="129" t="s">
        <v>234</v>
      </c>
      <c r="F9" s="142">
        <v>0</v>
      </c>
      <c r="G9" s="129" t="s">
        <v>235</v>
      </c>
      <c r="H9" s="129" t="s">
        <v>236</v>
      </c>
      <c r="I9" s="142">
        <v>0.35</v>
      </c>
    </row>
    <row r="10" ht="19.5" customHeight="1" spans="1:9">
      <c r="A10" s="129" t="s">
        <v>237</v>
      </c>
      <c r="B10" s="129" t="s">
        <v>238</v>
      </c>
      <c r="C10" s="142">
        <v>101.96</v>
      </c>
      <c r="D10" s="129" t="s">
        <v>239</v>
      </c>
      <c r="E10" s="129" t="s">
        <v>240</v>
      </c>
      <c r="F10" s="142">
        <v>2</v>
      </c>
      <c r="G10" s="129" t="s">
        <v>241</v>
      </c>
      <c r="H10" s="129" t="s">
        <v>242</v>
      </c>
      <c r="I10" s="142">
        <v>0.2</v>
      </c>
    </row>
    <row r="11" ht="19.5" customHeight="1" spans="1:9">
      <c r="A11" s="129" t="s">
        <v>243</v>
      </c>
      <c r="B11" s="129" t="s">
        <v>244</v>
      </c>
      <c r="C11" s="142">
        <v>0</v>
      </c>
      <c r="D11" s="129" t="s">
        <v>245</v>
      </c>
      <c r="E11" s="129" t="s">
        <v>246</v>
      </c>
      <c r="F11" s="142">
        <v>0</v>
      </c>
      <c r="G11" s="129" t="s">
        <v>247</v>
      </c>
      <c r="H11" s="129" t="s">
        <v>248</v>
      </c>
      <c r="I11" s="142">
        <v>0</v>
      </c>
    </row>
    <row r="12" ht="19.5" customHeight="1" spans="1:9">
      <c r="A12" s="129" t="s">
        <v>249</v>
      </c>
      <c r="B12" s="129" t="s">
        <v>250</v>
      </c>
      <c r="C12" s="142">
        <v>294.3</v>
      </c>
      <c r="D12" s="129" t="s">
        <v>251</v>
      </c>
      <c r="E12" s="129" t="s">
        <v>252</v>
      </c>
      <c r="F12" s="142">
        <v>6.84</v>
      </c>
      <c r="G12" s="129" t="s">
        <v>253</v>
      </c>
      <c r="H12" s="129" t="s">
        <v>254</v>
      </c>
      <c r="I12" s="142">
        <v>0</v>
      </c>
    </row>
    <row r="13" ht="19.5" customHeight="1" spans="1:9">
      <c r="A13" s="129" t="s">
        <v>255</v>
      </c>
      <c r="B13" s="129" t="s">
        <v>256</v>
      </c>
      <c r="C13" s="142">
        <v>94.08</v>
      </c>
      <c r="D13" s="129" t="s">
        <v>257</v>
      </c>
      <c r="E13" s="129" t="s">
        <v>258</v>
      </c>
      <c r="F13" s="142">
        <v>4.34</v>
      </c>
      <c r="G13" s="129" t="s">
        <v>259</v>
      </c>
      <c r="H13" s="129" t="s">
        <v>260</v>
      </c>
      <c r="I13" s="142">
        <v>0</v>
      </c>
    </row>
    <row r="14" ht="19.5" customHeight="1" spans="1:9">
      <c r="A14" s="129" t="s">
        <v>261</v>
      </c>
      <c r="B14" s="129" t="s">
        <v>262</v>
      </c>
      <c r="C14" s="142">
        <v>47.04</v>
      </c>
      <c r="D14" s="129" t="s">
        <v>263</v>
      </c>
      <c r="E14" s="129" t="s">
        <v>264</v>
      </c>
      <c r="F14" s="142">
        <v>0.43</v>
      </c>
      <c r="G14" s="129" t="s">
        <v>265</v>
      </c>
      <c r="H14" s="129" t="s">
        <v>266</v>
      </c>
      <c r="I14" s="142">
        <v>0</v>
      </c>
    </row>
    <row r="15" ht="19.5" customHeight="1" spans="1:9">
      <c r="A15" s="129" t="s">
        <v>267</v>
      </c>
      <c r="B15" s="129" t="s">
        <v>268</v>
      </c>
      <c r="C15" s="142">
        <v>40.46</v>
      </c>
      <c r="D15" s="129" t="s">
        <v>269</v>
      </c>
      <c r="E15" s="129" t="s">
        <v>270</v>
      </c>
      <c r="F15" s="142">
        <v>0</v>
      </c>
      <c r="G15" s="129" t="s">
        <v>271</v>
      </c>
      <c r="H15" s="129" t="s">
        <v>272</v>
      </c>
      <c r="I15" s="142">
        <v>0</v>
      </c>
    </row>
    <row r="16" ht="19.5" customHeight="1" spans="1:9">
      <c r="A16" s="129" t="s">
        <v>273</v>
      </c>
      <c r="B16" s="129" t="s">
        <v>274</v>
      </c>
      <c r="C16" s="142">
        <v>39.07</v>
      </c>
      <c r="D16" s="129" t="s">
        <v>275</v>
      </c>
      <c r="E16" s="129" t="s">
        <v>276</v>
      </c>
      <c r="F16" s="142">
        <v>1.6</v>
      </c>
      <c r="G16" s="129" t="s">
        <v>277</v>
      </c>
      <c r="H16" s="129" t="s">
        <v>278</v>
      </c>
      <c r="I16" s="142">
        <v>0</v>
      </c>
    </row>
    <row r="17" ht="19.5" customHeight="1" spans="1:9">
      <c r="A17" s="129" t="s">
        <v>279</v>
      </c>
      <c r="B17" s="129" t="s">
        <v>280</v>
      </c>
      <c r="C17" s="142">
        <v>8.8</v>
      </c>
      <c r="D17" s="129" t="s">
        <v>281</v>
      </c>
      <c r="E17" s="129" t="s">
        <v>282</v>
      </c>
      <c r="F17" s="142">
        <v>0</v>
      </c>
      <c r="G17" s="129" t="s">
        <v>283</v>
      </c>
      <c r="H17" s="129" t="s">
        <v>284</v>
      </c>
      <c r="I17" s="142">
        <v>0</v>
      </c>
    </row>
    <row r="18" ht="19.5" customHeight="1" spans="1:9">
      <c r="A18" s="129" t="s">
        <v>285</v>
      </c>
      <c r="B18" s="129" t="s">
        <v>286</v>
      </c>
      <c r="C18" s="142">
        <v>89.81</v>
      </c>
      <c r="D18" s="129" t="s">
        <v>287</v>
      </c>
      <c r="E18" s="129" t="s">
        <v>288</v>
      </c>
      <c r="F18" s="142">
        <v>0</v>
      </c>
      <c r="G18" s="129" t="s">
        <v>289</v>
      </c>
      <c r="H18" s="129" t="s">
        <v>290</v>
      </c>
      <c r="I18" s="142">
        <v>0</v>
      </c>
    </row>
    <row r="19" ht="19.5" customHeight="1" spans="1:9">
      <c r="A19" s="129" t="s">
        <v>291</v>
      </c>
      <c r="B19" s="129" t="s">
        <v>292</v>
      </c>
      <c r="C19" s="142">
        <v>0</v>
      </c>
      <c r="D19" s="129" t="s">
        <v>293</v>
      </c>
      <c r="E19" s="129" t="s">
        <v>294</v>
      </c>
      <c r="F19" s="142">
        <v>0.74</v>
      </c>
      <c r="G19" s="129" t="s">
        <v>295</v>
      </c>
      <c r="H19" s="129" t="s">
        <v>296</v>
      </c>
      <c r="I19" s="142">
        <v>0</v>
      </c>
    </row>
    <row r="20" ht="19.5" customHeight="1" spans="1:9">
      <c r="A20" s="129" t="s">
        <v>297</v>
      </c>
      <c r="B20" s="129" t="s">
        <v>298</v>
      </c>
      <c r="C20" s="142">
        <v>173.68</v>
      </c>
      <c r="D20" s="129" t="s">
        <v>299</v>
      </c>
      <c r="E20" s="129" t="s">
        <v>300</v>
      </c>
      <c r="F20" s="142">
        <v>0</v>
      </c>
      <c r="G20" s="129" t="s">
        <v>301</v>
      </c>
      <c r="H20" s="129" t="s">
        <v>302</v>
      </c>
      <c r="I20" s="142">
        <v>0</v>
      </c>
    </row>
    <row r="21" ht="19.5" customHeight="1" spans="1:9">
      <c r="A21" s="129" t="s">
        <v>303</v>
      </c>
      <c r="B21" s="129" t="s">
        <v>304</v>
      </c>
      <c r="C21" s="142">
        <v>170.42</v>
      </c>
      <c r="D21" s="129" t="s">
        <v>305</v>
      </c>
      <c r="E21" s="129" t="s">
        <v>306</v>
      </c>
      <c r="F21" s="142">
        <v>0</v>
      </c>
      <c r="G21" s="129" t="s">
        <v>307</v>
      </c>
      <c r="H21" s="129" t="s">
        <v>308</v>
      </c>
      <c r="I21" s="142">
        <v>0</v>
      </c>
    </row>
    <row r="22" ht="19.5" customHeight="1" spans="1:9">
      <c r="A22" s="129" t="s">
        <v>309</v>
      </c>
      <c r="B22" s="129" t="s">
        <v>310</v>
      </c>
      <c r="C22" s="142">
        <v>5.73</v>
      </c>
      <c r="D22" s="129" t="s">
        <v>311</v>
      </c>
      <c r="E22" s="129" t="s">
        <v>312</v>
      </c>
      <c r="F22" s="142">
        <v>2.11</v>
      </c>
      <c r="G22" s="129" t="s">
        <v>313</v>
      </c>
      <c r="H22" s="129" t="s">
        <v>314</v>
      </c>
      <c r="I22" s="142">
        <v>0</v>
      </c>
    </row>
    <row r="23" ht="19.5" customHeight="1" spans="1:9">
      <c r="A23" s="129" t="s">
        <v>315</v>
      </c>
      <c r="B23" s="129" t="s">
        <v>316</v>
      </c>
      <c r="C23" s="142">
        <v>33.18</v>
      </c>
      <c r="D23" s="129" t="s">
        <v>317</v>
      </c>
      <c r="E23" s="129" t="s">
        <v>318</v>
      </c>
      <c r="F23" s="142">
        <v>0</v>
      </c>
      <c r="G23" s="129" t="s">
        <v>319</v>
      </c>
      <c r="H23" s="129" t="s">
        <v>320</v>
      </c>
      <c r="I23" s="142">
        <v>0.07</v>
      </c>
    </row>
    <row r="24" ht="19.5" customHeight="1" spans="1:9">
      <c r="A24" s="129" t="s">
        <v>321</v>
      </c>
      <c r="B24" s="129" t="s">
        <v>322</v>
      </c>
      <c r="C24" s="142">
        <v>0</v>
      </c>
      <c r="D24" s="129" t="s">
        <v>323</v>
      </c>
      <c r="E24" s="129" t="s">
        <v>324</v>
      </c>
      <c r="F24" s="142">
        <v>2.27</v>
      </c>
      <c r="G24" s="129" t="s">
        <v>325</v>
      </c>
      <c r="H24" s="129" t="s">
        <v>326</v>
      </c>
      <c r="I24" s="142">
        <v>0</v>
      </c>
    </row>
    <row r="25" ht="19.5" customHeight="1" spans="1:9">
      <c r="A25" s="129" t="s">
        <v>327</v>
      </c>
      <c r="B25" s="129" t="s">
        <v>328</v>
      </c>
      <c r="C25" s="142">
        <v>28.27</v>
      </c>
      <c r="D25" s="129" t="s">
        <v>329</v>
      </c>
      <c r="E25" s="129" t="s">
        <v>330</v>
      </c>
      <c r="F25" s="142">
        <v>0</v>
      </c>
      <c r="G25" s="129" t="s">
        <v>331</v>
      </c>
      <c r="H25" s="129" t="s">
        <v>332</v>
      </c>
      <c r="I25" s="142">
        <v>0</v>
      </c>
    </row>
    <row r="26" ht="19.5" customHeight="1" spans="1:9">
      <c r="A26" s="129" t="s">
        <v>333</v>
      </c>
      <c r="B26" s="129" t="s">
        <v>334</v>
      </c>
      <c r="C26" s="142">
        <v>103.24</v>
      </c>
      <c r="D26" s="129" t="s">
        <v>335</v>
      </c>
      <c r="E26" s="129" t="s">
        <v>336</v>
      </c>
      <c r="F26" s="142">
        <v>0</v>
      </c>
      <c r="G26" s="129" t="s">
        <v>337</v>
      </c>
      <c r="H26" s="129" t="s">
        <v>338</v>
      </c>
      <c r="I26" s="142">
        <v>0</v>
      </c>
    </row>
    <row r="27" ht="19.5" customHeight="1" spans="1:9">
      <c r="A27" s="129" t="s">
        <v>339</v>
      </c>
      <c r="B27" s="129" t="s">
        <v>340</v>
      </c>
      <c r="C27" s="142">
        <v>0</v>
      </c>
      <c r="D27" s="129" t="s">
        <v>341</v>
      </c>
      <c r="E27" s="129" t="s">
        <v>342</v>
      </c>
      <c r="F27" s="142">
        <v>1.5</v>
      </c>
      <c r="G27" s="129" t="s">
        <v>343</v>
      </c>
      <c r="H27" s="129" t="s">
        <v>344</v>
      </c>
      <c r="I27" s="142">
        <v>0</v>
      </c>
    </row>
    <row r="28" ht="19.5" customHeight="1" spans="1:9">
      <c r="A28" s="129" t="s">
        <v>345</v>
      </c>
      <c r="B28" s="129" t="s">
        <v>346</v>
      </c>
      <c r="C28" s="142">
        <v>0</v>
      </c>
      <c r="D28" s="129" t="s">
        <v>347</v>
      </c>
      <c r="E28" s="129" t="s">
        <v>348</v>
      </c>
      <c r="F28" s="142">
        <v>0</v>
      </c>
      <c r="G28" s="129" t="s">
        <v>349</v>
      </c>
      <c r="H28" s="129" t="s">
        <v>350</v>
      </c>
      <c r="I28" s="142">
        <v>0</v>
      </c>
    </row>
    <row r="29" ht="19.5" customHeight="1" spans="1:9">
      <c r="A29" s="129" t="s">
        <v>351</v>
      </c>
      <c r="B29" s="129" t="s">
        <v>352</v>
      </c>
      <c r="C29" s="142">
        <v>0</v>
      </c>
      <c r="D29" s="129" t="s">
        <v>353</v>
      </c>
      <c r="E29" s="129" t="s">
        <v>354</v>
      </c>
      <c r="F29" s="142">
        <v>12.82</v>
      </c>
      <c r="G29" s="129" t="s">
        <v>355</v>
      </c>
      <c r="H29" s="129" t="s">
        <v>356</v>
      </c>
      <c r="I29" s="142">
        <v>0</v>
      </c>
    </row>
    <row r="30" ht="19.5" customHeight="1" spans="1:9">
      <c r="A30" s="129" t="s">
        <v>357</v>
      </c>
      <c r="B30" s="129" t="s">
        <v>358</v>
      </c>
      <c r="C30" s="142">
        <v>0</v>
      </c>
      <c r="D30" s="129" t="s">
        <v>359</v>
      </c>
      <c r="E30" s="129" t="s">
        <v>360</v>
      </c>
      <c r="F30" s="142">
        <v>15.96</v>
      </c>
      <c r="G30" s="129" t="s">
        <v>361</v>
      </c>
      <c r="H30" s="129" t="s">
        <v>362</v>
      </c>
      <c r="I30" s="142">
        <v>0</v>
      </c>
    </row>
    <row r="31" ht="19.5" customHeight="1" spans="1:9">
      <c r="A31" s="129" t="s">
        <v>363</v>
      </c>
      <c r="B31" s="129" t="s">
        <v>364</v>
      </c>
      <c r="C31" s="142">
        <v>0</v>
      </c>
      <c r="D31" s="129" t="s">
        <v>365</v>
      </c>
      <c r="E31" s="129" t="s">
        <v>366</v>
      </c>
      <c r="F31" s="142">
        <v>0</v>
      </c>
      <c r="G31" s="129" t="s">
        <v>367</v>
      </c>
      <c r="H31" s="129" t="s">
        <v>368</v>
      </c>
      <c r="I31" s="142">
        <v>0</v>
      </c>
    </row>
    <row r="32" ht="19.5" customHeight="1" spans="1:9">
      <c r="A32" s="129" t="s">
        <v>369</v>
      </c>
      <c r="B32" s="129" t="s">
        <v>370</v>
      </c>
      <c r="C32" s="142">
        <v>0</v>
      </c>
      <c r="D32" s="129" t="s">
        <v>371</v>
      </c>
      <c r="E32" s="129" t="s">
        <v>372</v>
      </c>
      <c r="F32" s="142">
        <v>0</v>
      </c>
      <c r="G32" s="129" t="s">
        <v>373</v>
      </c>
      <c r="H32" s="129" t="s">
        <v>374</v>
      </c>
      <c r="I32" s="142">
        <v>0</v>
      </c>
    </row>
    <row r="33" ht="19.5" customHeight="1" spans="1:9">
      <c r="A33" s="129" t="s">
        <v>375</v>
      </c>
      <c r="B33" s="129" t="s">
        <v>376</v>
      </c>
      <c r="C33" s="142">
        <v>0</v>
      </c>
      <c r="D33" s="129" t="s">
        <v>377</v>
      </c>
      <c r="E33" s="129" t="s">
        <v>378</v>
      </c>
      <c r="F33" s="142">
        <v>0</v>
      </c>
      <c r="G33" s="129" t="s">
        <v>379</v>
      </c>
      <c r="H33" s="129" t="s">
        <v>380</v>
      </c>
      <c r="I33" s="142">
        <v>0</v>
      </c>
    </row>
    <row r="34" ht="19.5" customHeight="1" spans="1:9">
      <c r="A34" s="129"/>
      <c r="B34" s="129"/>
      <c r="C34" s="142"/>
      <c r="D34" s="129" t="s">
        <v>381</v>
      </c>
      <c r="E34" s="129" t="s">
        <v>382</v>
      </c>
      <c r="F34" s="142">
        <v>0</v>
      </c>
      <c r="G34" s="129" t="s">
        <v>383</v>
      </c>
      <c r="H34" s="129" t="s">
        <v>384</v>
      </c>
      <c r="I34" s="142">
        <v>0</v>
      </c>
    </row>
    <row r="35" ht="19.5" customHeight="1" spans="1:9">
      <c r="A35" s="129"/>
      <c r="B35" s="129"/>
      <c r="C35" s="142"/>
      <c r="D35" s="129" t="s">
        <v>385</v>
      </c>
      <c r="E35" s="129" t="s">
        <v>386</v>
      </c>
      <c r="F35" s="142">
        <v>0</v>
      </c>
      <c r="G35" s="129" t="s">
        <v>387</v>
      </c>
      <c r="H35" s="129" t="s">
        <v>388</v>
      </c>
      <c r="I35" s="142">
        <v>0</v>
      </c>
    </row>
    <row r="36" ht="19.5" customHeight="1" spans="1:9">
      <c r="A36" s="129"/>
      <c r="B36" s="129"/>
      <c r="C36" s="142"/>
      <c r="D36" s="129" t="s">
        <v>389</v>
      </c>
      <c r="E36" s="129" t="s">
        <v>390</v>
      </c>
      <c r="F36" s="142">
        <v>0</v>
      </c>
      <c r="G36" s="129"/>
      <c r="H36" s="129"/>
      <c r="I36" s="142"/>
    </row>
    <row r="37" ht="19.5" customHeight="1" spans="1:9">
      <c r="A37" s="129"/>
      <c r="B37" s="129"/>
      <c r="C37" s="142"/>
      <c r="D37" s="129" t="s">
        <v>391</v>
      </c>
      <c r="E37" s="129" t="s">
        <v>392</v>
      </c>
      <c r="F37" s="142">
        <v>0</v>
      </c>
      <c r="G37" s="129"/>
      <c r="H37" s="129"/>
      <c r="I37" s="142"/>
    </row>
    <row r="38" ht="19.5" customHeight="1" spans="1:9">
      <c r="A38" s="129"/>
      <c r="B38" s="129"/>
      <c r="C38" s="142"/>
      <c r="D38" s="129" t="s">
        <v>393</v>
      </c>
      <c r="E38" s="129" t="s">
        <v>394</v>
      </c>
      <c r="F38" s="142">
        <v>0</v>
      </c>
      <c r="G38" s="129"/>
      <c r="H38" s="129"/>
      <c r="I38" s="142"/>
    </row>
    <row r="39" ht="19.5" customHeight="1" spans="1:9">
      <c r="A39" s="129"/>
      <c r="B39" s="129"/>
      <c r="C39" s="142"/>
      <c r="D39" s="129" t="s">
        <v>395</v>
      </c>
      <c r="E39" s="129" t="s">
        <v>396</v>
      </c>
      <c r="F39" s="142">
        <v>0</v>
      </c>
      <c r="G39" s="129"/>
      <c r="H39" s="129"/>
      <c r="I39" s="142"/>
    </row>
    <row r="40" ht="19.5" customHeight="1" spans="1:9">
      <c r="A40" s="128" t="s">
        <v>397</v>
      </c>
      <c r="B40" s="128"/>
      <c r="C40" s="146">
        <v>1327.46</v>
      </c>
      <c r="D40" s="128" t="s">
        <v>398</v>
      </c>
      <c r="E40" s="128"/>
      <c r="F40" s="128"/>
      <c r="G40" s="128"/>
      <c r="H40" s="128"/>
      <c r="I40" s="142" t="s">
        <v>399</v>
      </c>
    </row>
    <row r="41" ht="19.5" customHeight="1" spans="1:9">
      <c r="A41" s="143" t="s">
        <v>400</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5" sqref="I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4" t="s">
        <v>401</v>
      </c>
    </row>
    <row r="2" spans="12:12">
      <c r="L2" s="145" t="s">
        <v>402</v>
      </c>
    </row>
    <row r="3" spans="1:12">
      <c r="A3" s="145" t="s">
        <v>2</v>
      </c>
      <c r="L3" s="145" t="s">
        <v>3</v>
      </c>
    </row>
    <row r="4" ht="15" customHeight="1" spans="1:12">
      <c r="A4" s="128" t="s">
        <v>403</v>
      </c>
      <c r="B4" s="128"/>
      <c r="C4" s="128"/>
      <c r="D4" s="128"/>
      <c r="E4" s="128"/>
      <c r="F4" s="128"/>
      <c r="G4" s="128"/>
      <c r="H4" s="128"/>
      <c r="I4" s="128"/>
      <c r="J4" s="128"/>
      <c r="K4" s="128"/>
      <c r="L4" s="128"/>
    </row>
    <row r="5" ht="15" customHeight="1" spans="1:12">
      <c r="A5" s="128" t="s">
        <v>218</v>
      </c>
      <c r="B5" s="128" t="s">
        <v>123</v>
      </c>
      <c r="C5" s="128" t="s">
        <v>8</v>
      </c>
      <c r="D5" s="128" t="s">
        <v>218</v>
      </c>
      <c r="E5" s="128" t="s">
        <v>123</v>
      </c>
      <c r="F5" s="128" t="s">
        <v>8</v>
      </c>
      <c r="G5" s="128" t="s">
        <v>218</v>
      </c>
      <c r="H5" s="128" t="s">
        <v>123</v>
      </c>
      <c r="I5" s="128" t="s">
        <v>8</v>
      </c>
      <c r="J5" s="128" t="s">
        <v>218</v>
      </c>
      <c r="K5" s="128" t="s">
        <v>123</v>
      </c>
      <c r="L5" s="128" t="s">
        <v>8</v>
      </c>
    </row>
    <row r="6" ht="15" customHeight="1" spans="1:12">
      <c r="A6" s="129" t="s">
        <v>219</v>
      </c>
      <c r="B6" s="129" t="s">
        <v>220</v>
      </c>
      <c r="C6" s="142" t="s">
        <v>197</v>
      </c>
      <c r="D6" s="129" t="s">
        <v>221</v>
      </c>
      <c r="E6" s="129" t="s">
        <v>222</v>
      </c>
      <c r="F6" s="142">
        <v>116.23</v>
      </c>
      <c r="G6" s="129" t="s">
        <v>404</v>
      </c>
      <c r="H6" s="129" t="s">
        <v>405</v>
      </c>
      <c r="I6" s="142" t="s">
        <v>197</v>
      </c>
      <c r="J6" s="129" t="s">
        <v>406</v>
      </c>
      <c r="K6" s="129" t="s">
        <v>407</v>
      </c>
      <c r="L6" s="142" t="s">
        <v>197</v>
      </c>
    </row>
    <row r="7" ht="15" customHeight="1" spans="1:12">
      <c r="A7" s="129" t="s">
        <v>225</v>
      </c>
      <c r="B7" s="129" t="s">
        <v>226</v>
      </c>
      <c r="C7" s="142" t="s">
        <v>197</v>
      </c>
      <c r="D7" s="129" t="s">
        <v>227</v>
      </c>
      <c r="E7" s="129" t="s">
        <v>228</v>
      </c>
      <c r="F7" s="142">
        <v>47.83</v>
      </c>
      <c r="G7" s="129" t="s">
        <v>408</v>
      </c>
      <c r="H7" s="129" t="s">
        <v>230</v>
      </c>
      <c r="I7" s="142" t="s">
        <v>197</v>
      </c>
      <c r="J7" s="129" t="s">
        <v>409</v>
      </c>
      <c r="K7" s="129" t="s">
        <v>332</v>
      </c>
      <c r="L7" s="142" t="s">
        <v>197</v>
      </c>
    </row>
    <row r="8" ht="15" customHeight="1" spans="1:12">
      <c r="A8" s="129" t="s">
        <v>231</v>
      </c>
      <c r="B8" s="129" t="s">
        <v>232</v>
      </c>
      <c r="C8" s="142" t="s">
        <v>197</v>
      </c>
      <c r="D8" s="129" t="s">
        <v>233</v>
      </c>
      <c r="E8" s="129" t="s">
        <v>234</v>
      </c>
      <c r="F8" s="142">
        <v>0</v>
      </c>
      <c r="G8" s="129" t="s">
        <v>410</v>
      </c>
      <c r="H8" s="129" t="s">
        <v>236</v>
      </c>
      <c r="I8" s="142" t="s">
        <v>197</v>
      </c>
      <c r="J8" s="129" t="s">
        <v>411</v>
      </c>
      <c r="K8" s="129" t="s">
        <v>356</v>
      </c>
      <c r="L8" s="142" t="s">
        <v>197</v>
      </c>
    </row>
    <row r="9" ht="15" customHeight="1" spans="1:12">
      <c r="A9" s="129" t="s">
        <v>237</v>
      </c>
      <c r="B9" s="129" t="s">
        <v>238</v>
      </c>
      <c r="C9" s="142" t="s">
        <v>197</v>
      </c>
      <c r="D9" s="129" t="s">
        <v>239</v>
      </c>
      <c r="E9" s="129" t="s">
        <v>240</v>
      </c>
      <c r="F9" s="142">
        <v>0</v>
      </c>
      <c r="G9" s="129" t="s">
        <v>412</v>
      </c>
      <c r="H9" s="129" t="s">
        <v>242</v>
      </c>
      <c r="I9" s="142" t="s">
        <v>197</v>
      </c>
      <c r="J9" s="129" t="s">
        <v>325</v>
      </c>
      <c r="K9" s="129" t="s">
        <v>326</v>
      </c>
      <c r="L9" s="142" t="s">
        <v>197</v>
      </c>
    </row>
    <row r="10" ht="15" customHeight="1" spans="1:12">
      <c r="A10" s="129" t="s">
        <v>243</v>
      </c>
      <c r="B10" s="129" t="s">
        <v>244</v>
      </c>
      <c r="C10" s="142" t="s">
        <v>197</v>
      </c>
      <c r="D10" s="129" t="s">
        <v>245</v>
      </c>
      <c r="E10" s="129" t="s">
        <v>246</v>
      </c>
      <c r="F10" s="142">
        <v>0</v>
      </c>
      <c r="G10" s="129" t="s">
        <v>413</v>
      </c>
      <c r="H10" s="129" t="s">
        <v>248</v>
      </c>
      <c r="I10" s="142" t="s">
        <v>197</v>
      </c>
      <c r="J10" s="129" t="s">
        <v>331</v>
      </c>
      <c r="K10" s="129" t="s">
        <v>332</v>
      </c>
      <c r="L10" s="142" t="s">
        <v>197</v>
      </c>
    </row>
    <row r="11" ht="15" customHeight="1" spans="1:12">
      <c r="A11" s="129" t="s">
        <v>249</v>
      </c>
      <c r="B11" s="129" t="s">
        <v>250</v>
      </c>
      <c r="C11" s="142" t="s">
        <v>197</v>
      </c>
      <c r="D11" s="129" t="s">
        <v>251</v>
      </c>
      <c r="E11" s="129" t="s">
        <v>252</v>
      </c>
      <c r="F11" s="142">
        <v>0</v>
      </c>
      <c r="G11" s="129" t="s">
        <v>414</v>
      </c>
      <c r="H11" s="129" t="s">
        <v>254</v>
      </c>
      <c r="I11" s="142" t="s">
        <v>197</v>
      </c>
      <c r="J11" s="129" t="s">
        <v>337</v>
      </c>
      <c r="K11" s="129" t="s">
        <v>338</v>
      </c>
      <c r="L11" s="142" t="s">
        <v>197</v>
      </c>
    </row>
    <row r="12" ht="15" customHeight="1" spans="1:12">
      <c r="A12" s="129" t="s">
        <v>255</v>
      </c>
      <c r="B12" s="129" t="s">
        <v>256</v>
      </c>
      <c r="C12" s="142" t="s">
        <v>197</v>
      </c>
      <c r="D12" s="129" t="s">
        <v>257</v>
      </c>
      <c r="E12" s="129" t="s">
        <v>258</v>
      </c>
      <c r="F12" s="142">
        <v>0</v>
      </c>
      <c r="G12" s="129" t="s">
        <v>415</v>
      </c>
      <c r="H12" s="129" t="s">
        <v>260</v>
      </c>
      <c r="I12" s="142" t="s">
        <v>197</v>
      </c>
      <c r="J12" s="129" t="s">
        <v>343</v>
      </c>
      <c r="K12" s="129" t="s">
        <v>344</v>
      </c>
      <c r="L12" s="142" t="s">
        <v>197</v>
      </c>
    </row>
    <row r="13" ht="15" customHeight="1" spans="1:12">
      <c r="A13" s="129" t="s">
        <v>261</v>
      </c>
      <c r="B13" s="129" t="s">
        <v>262</v>
      </c>
      <c r="C13" s="142" t="s">
        <v>197</v>
      </c>
      <c r="D13" s="129" t="s">
        <v>263</v>
      </c>
      <c r="E13" s="129" t="s">
        <v>264</v>
      </c>
      <c r="F13" s="142">
        <v>0</v>
      </c>
      <c r="G13" s="129" t="s">
        <v>416</v>
      </c>
      <c r="H13" s="129" t="s">
        <v>266</v>
      </c>
      <c r="I13" s="142" t="s">
        <v>197</v>
      </c>
      <c r="J13" s="129" t="s">
        <v>349</v>
      </c>
      <c r="K13" s="129" t="s">
        <v>350</v>
      </c>
      <c r="L13" s="142" t="s">
        <v>197</v>
      </c>
    </row>
    <row r="14" ht="15" customHeight="1" spans="1:12">
      <c r="A14" s="129" t="s">
        <v>267</v>
      </c>
      <c r="B14" s="129" t="s">
        <v>268</v>
      </c>
      <c r="C14" s="142" t="s">
        <v>197</v>
      </c>
      <c r="D14" s="129" t="s">
        <v>269</v>
      </c>
      <c r="E14" s="129" t="s">
        <v>270</v>
      </c>
      <c r="F14" s="142">
        <v>0</v>
      </c>
      <c r="G14" s="129" t="s">
        <v>417</v>
      </c>
      <c r="H14" s="129" t="s">
        <v>296</v>
      </c>
      <c r="I14" s="142" t="s">
        <v>197</v>
      </c>
      <c r="J14" s="129" t="s">
        <v>355</v>
      </c>
      <c r="K14" s="129" t="s">
        <v>356</v>
      </c>
      <c r="L14" s="142" t="s">
        <v>197</v>
      </c>
    </row>
    <row r="15" ht="15" customHeight="1" spans="1:12">
      <c r="A15" s="129" t="s">
        <v>273</v>
      </c>
      <c r="B15" s="129" t="s">
        <v>274</v>
      </c>
      <c r="C15" s="142" t="s">
        <v>197</v>
      </c>
      <c r="D15" s="129" t="s">
        <v>275</v>
      </c>
      <c r="E15" s="129" t="s">
        <v>276</v>
      </c>
      <c r="F15" s="142">
        <v>28.86</v>
      </c>
      <c r="G15" s="129" t="s">
        <v>418</v>
      </c>
      <c r="H15" s="129" t="s">
        <v>302</v>
      </c>
      <c r="I15" s="142" t="s">
        <v>197</v>
      </c>
      <c r="J15" s="129" t="s">
        <v>419</v>
      </c>
      <c r="K15" s="129" t="s">
        <v>420</v>
      </c>
      <c r="L15" s="142" t="s">
        <v>197</v>
      </c>
    </row>
    <row r="16" ht="15" customHeight="1" spans="1:12">
      <c r="A16" s="129" t="s">
        <v>279</v>
      </c>
      <c r="B16" s="129" t="s">
        <v>280</v>
      </c>
      <c r="C16" s="142" t="s">
        <v>197</v>
      </c>
      <c r="D16" s="129" t="s">
        <v>281</v>
      </c>
      <c r="E16" s="129" t="s">
        <v>282</v>
      </c>
      <c r="F16" s="142">
        <v>0</v>
      </c>
      <c r="G16" s="129" t="s">
        <v>421</v>
      </c>
      <c r="H16" s="129" t="s">
        <v>308</v>
      </c>
      <c r="I16" s="142" t="s">
        <v>197</v>
      </c>
      <c r="J16" s="129" t="s">
        <v>422</v>
      </c>
      <c r="K16" s="129" t="s">
        <v>423</v>
      </c>
      <c r="L16" s="142" t="s">
        <v>197</v>
      </c>
    </row>
    <row r="17" ht="15" customHeight="1" spans="1:12">
      <c r="A17" s="129" t="s">
        <v>285</v>
      </c>
      <c r="B17" s="129" t="s">
        <v>286</v>
      </c>
      <c r="C17" s="142" t="s">
        <v>197</v>
      </c>
      <c r="D17" s="129" t="s">
        <v>287</v>
      </c>
      <c r="E17" s="129" t="s">
        <v>288</v>
      </c>
      <c r="F17" s="142">
        <v>0</v>
      </c>
      <c r="G17" s="129" t="s">
        <v>424</v>
      </c>
      <c r="H17" s="129" t="s">
        <v>314</v>
      </c>
      <c r="I17" s="142" t="s">
        <v>197</v>
      </c>
      <c r="J17" s="129" t="s">
        <v>425</v>
      </c>
      <c r="K17" s="129" t="s">
        <v>426</v>
      </c>
      <c r="L17" s="142" t="s">
        <v>197</v>
      </c>
    </row>
    <row r="18" ht="15" customHeight="1" spans="1:12">
      <c r="A18" s="129" t="s">
        <v>291</v>
      </c>
      <c r="B18" s="129" t="s">
        <v>292</v>
      </c>
      <c r="C18" s="142" t="s">
        <v>197</v>
      </c>
      <c r="D18" s="129" t="s">
        <v>293</v>
      </c>
      <c r="E18" s="129" t="s">
        <v>294</v>
      </c>
      <c r="F18" s="142">
        <v>0</v>
      </c>
      <c r="G18" s="129" t="s">
        <v>427</v>
      </c>
      <c r="H18" s="129" t="s">
        <v>428</v>
      </c>
      <c r="I18" s="142" t="s">
        <v>197</v>
      </c>
      <c r="J18" s="129" t="s">
        <v>429</v>
      </c>
      <c r="K18" s="129" t="s">
        <v>430</v>
      </c>
      <c r="L18" s="142" t="s">
        <v>197</v>
      </c>
    </row>
    <row r="19" ht="15" customHeight="1" spans="1:12">
      <c r="A19" s="129" t="s">
        <v>297</v>
      </c>
      <c r="B19" s="129" t="s">
        <v>298</v>
      </c>
      <c r="C19" s="142" t="s">
        <v>197</v>
      </c>
      <c r="D19" s="129" t="s">
        <v>299</v>
      </c>
      <c r="E19" s="129" t="s">
        <v>300</v>
      </c>
      <c r="F19" s="142">
        <v>0</v>
      </c>
      <c r="G19" s="129" t="s">
        <v>223</v>
      </c>
      <c r="H19" s="129" t="s">
        <v>224</v>
      </c>
      <c r="I19" s="142" t="s">
        <v>197</v>
      </c>
      <c r="J19" s="129" t="s">
        <v>361</v>
      </c>
      <c r="K19" s="129" t="s">
        <v>362</v>
      </c>
      <c r="L19" s="142" t="s">
        <v>197</v>
      </c>
    </row>
    <row r="20" ht="15" customHeight="1" spans="1:12">
      <c r="A20" s="129" t="s">
        <v>303</v>
      </c>
      <c r="B20" s="129" t="s">
        <v>304</v>
      </c>
      <c r="C20" s="142" t="s">
        <v>197</v>
      </c>
      <c r="D20" s="129" t="s">
        <v>305</v>
      </c>
      <c r="E20" s="129" t="s">
        <v>306</v>
      </c>
      <c r="F20" s="142">
        <v>0</v>
      </c>
      <c r="G20" s="129" t="s">
        <v>229</v>
      </c>
      <c r="H20" s="129" t="s">
        <v>230</v>
      </c>
      <c r="I20" s="142" t="s">
        <v>197</v>
      </c>
      <c r="J20" s="129" t="s">
        <v>367</v>
      </c>
      <c r="K20" s="129" t="s">
        <v>368</v>
      </c>
      <c r="L20" s="142" t="s">
        <v>197</v>
      </c>
    </row>
    <row r="21" ht="15" customHeight="1" spans="1:12">
      <c r="A21" s="129" t="s">
        <v>309</v>
      </c>
      <c r="B21" s="129" t="s">
        <v>310</v>
      </c>
      <c r="C21" s="142" t="s">
        <v>197</v>
      </c>
      <c r="D21" s="129" t="s">
        <v>311</v>
      </c>
      <c r="E21" s="129" t="s">
        <v>312</v>
      </c>
      <c r="F21" s="142">
        <v>0</v>
      </c>
      <c r="G21" s="129" t="s">
        <v>235</v>
      </c>
      <c r="H21" s="129" t="s">
        <v>236</v>
      </c>
      <c r="I21" s="142" t="s">
        <v>197</v>
      </c>
      <c r="J21" s="129" t="s">
        <v>373</v>
      </c>
      <c r="K21" s="129" t="s">
        <v>374</v>
      </c>
      <c r="L21" s="142" t="s">
        <v>197</v>
      </c>
    </row>
    <row r="22" ht="15" customHeight="1" spans="1:12">
      <c r="A22" s="129" t="s">
        <v>315</v>
      </c>
      <c r="B22" s="129" t="s">
        <v>316</v>
      </c>
      <c r="C22" s="142" t="s">
        <v>197</v>
      </c>
      <c r="D22" s="129" t="s">
        <v>317</v>
      </c>
      <c r="E22" s="129" t="s">
        <v>318</v>
      </c>
      <c r="F22" s="142">
        <v>0</v>
      </c>
      <c r="G22" s="129" t="s">
        <v>241</v>
      </c>
      <c r="H22" s="129" t="s">
        <v>242</v>
      </c>
      <c r="I22" s="142" t="s">
        <v>197</v>
      </c>
      <c r="J22" s="129" t="s">
        <v>379</v>
      </c>
      <c r="K22" s="129" t="s">
        <v>380</v>
      </c>
      <c r="L22" s="142" t="s">
        <v>197</v>
      </c>
    </row>
    <row r="23" ht="15" customHeight="1" spans="1:12">
      <c r="A23" s="129" t="s">
        <v>321</v>
      </c>
      <c r="B23" s="129" t="s">
        <v>322</v>
      </c>
      <c r="C23" s="142" t="s">
        <v>197</v>
      </c>
      <c r="D23" s="129" t="s">
        <v>323</v>
      </c>
      <c r="E23" s="129" t="s">
        <v>324</v>
      </c>
      <c r="F23" s="142">
        <v>0.45</v>
      </c>
      <c r="G23" s="129" t="s">
        <v>247</v>
      </c>
      <c r="H23" s="129" t="s">
        <v>248</v>
      </c>
      <c r="I23" s="142" t="s">
        <v>197</v>
      </c>
      <c r="J23" s="129" t="s">
        <v>383</v>
      </c>
      <c r="K23" s="129" t="s">
        <v>384</v>
      </c>
      <c r="L23" s="142" t="s">
        <v>197</v>
      </c>
    </row>
    <row r="24" ht="15" customHeight="1" spans="1:12">
      <c r="A24" s="129" t="s">
        <v>327</v>
      </c>
      <c r="B24" s="129" t="s">
        <v>328</v>
      </c>
      <c r="C24" s="142" t="s">
        <v>197</v>
      </c>
      <c r="D24" s="129" t="s">
        <v>329</v>
      </c>
      <c r="E24" s="129" t="s">
        <v>330</v>
      </c>
      <c r="F24" s="142">
        <v>0</v>
      </c>
      <c r="G24" s="129" t="s">
        <v>253</v>
      </c>
      <c r="H24" s="129" t="s">
        <v>254</v>
      </c>
      <c r="I24" s="142" t="s">
        <v>197</v>
      </c>
      <c r="J24" s="129" t="s">
        <v>387</v>
      </c>
      <c r="K24" s="129" t="s">
        <v>388</v>
      </c>
      <c r="L24" s="142" t="s">
        <v>197</v>
      </c>
    </row>
    <row r="25" ht="15" customHeight="1" spans="1:12">
      <c r="A25" s="129" t="s">
        <v>333</v>
      </c>
      <c r="B25" s="129" t="s">
        <v>334</v>
      </c>
      <c r="C25" s="142" t="s">
        <v>197</v>
      </c>
      <c r="D25" s="129" t="s">
        <v>335</v>
      </c>
      <c r="E25" s="129" t="s">
        <v>336</v>
      </c>
      <c r="F25" s="142">
        <v>0</v>
      </c>
      <c r="G25" s="129" t="s">
        <v>259</v>
      </c>
      <c r="H25" s="129" t="s">
        <v>260</v>
      </c>
      <c r="I25" s="142" t="s">
        <v>197</v>
      </c>
      <c r="J25" s="129"/>
      <c r="K25" s="129"/>
      <c r="L25" s="130"/>
    </row>
    <row r="26" ht="15" customHeight="1" spans="1:12">
      <c r="A26" s="129" t="s">
        <v>339</v>
      </c>
      <c r="B26" s="129" t="s">
        <v>340</v>
      </c>
      <c r="C26" s="142" t="s">
        <v>197</v>
      </c>
      <c r="D26" s="129" t="s">
        <v>341</v>
      </c>
      <c r="E26" s="129" t="s">
        <v>342</v>
      </c>
      <c r="F26" s="142">
        <v>39.09</v>
      </c>
      <c r="G26" s="129" t="s">
        <v>265</v>
      </c>
      <c r="H26" s="129" t="s">
        <v>266</v>
      </c>
      <c r="I26" s="142" t="s">
        <v>197</v>
      </c>
      <c r="J26" s="129"/>
      <c r="K26" s="129"/>
      <c r="L26" s="130"/>
    </row>
    <row r="27" ht="15" customHeight="1" spans="1:12">
      <c r="A27" s="129" t="s">
        <v>345</v>
      </c>
      <c r="B27" s="129" t="s">
        <v>346</v>
      </c>
      <c r="C27" s="142" t="s">
        <v>197</v>
      </c>
      <c r="D27" s="129" t="s">
        <v>347</v>
      </c>
      <c r="E27" s="129" t="s">
        <v>348</v>
      </c>
      <c r="F27" s="142">
        <v>0</v>
      </c>
      <c r="G27" s="129" t="s">
        <v>271</v>
      </c>
      <c r="H27" s="129" t="s">
        <v>272</v>
      </c>
      <c r="I27" s="142" t="s">
        <v>197</v>
      </c>
      <c r="J27" s="129"/>
      <c r="K27" s="129"/>
      <c r="L27" s="130"/>
    </row>
    <row r="28" ht="15" customHeight="1" spans="1:12">
      <c r="A28" s="129" t="s">
        <v>351</v>
      </c>
      <c r="B28" s="129" t="s">
        <v>352</v>
      </c>
      <c r="C28" s="142" t="s">
        <v>197</v>
      </c>
      <c r="D28" s="129" t="s">
        <v>353</v>
      </c>
      <c r="E28" s="129" t="s">
        <v>354</v>
      </c>
      <c r="F28" s="142">
        <v>0</v>
      </c>
      <c r="G28" s="129" t="s">
        <v>277</v>
      </c>
      <c r="H28" s="129" t="s">
        <v>278</v>
      </c>
      <c r="I28" s="142" t="s">
        <v>197</v>
      </c>
      <c r="J28" s="129"/>
      <c r="K28" s="129"/>
      <c r="L28" s="130"/>
    </row>
    <row r="29" ht="15" customHeight="1" spans="1:12">
      <c r="A29" s="129" t="s">
        <v>357</v>
      </c>
      <c r="B29" s="129" t="s">
        <v>358</v>
      </c>
      <c r="C29" s="142" t="s">
        <v>197</v>
      </c>
      <c r="D29" s="129" t="s">
        <v>359</v>
      </c>
      <c r="E29" s="129" t="s">
        <v>360</v>
      </c>
      <c r="F29" s="142">
        <v>0</v>
      </c>
      <c r="G29" s="129" t="s">
        <v>283</v>
      </c>
      <c r="H29" s="129" t="s">
        <v>284</v>
      </c>
      <c r="I29" s="142" t="s">
        <v>197</v>
      </c>
      <c r="J29" s="129"/>
      <c r="K29" s="129"/>
      <c r="L29" s="130"/>
    </row>
    <row r="30" ht="15" customHeight="1" spans="1:12">
      <c r="A30" s="129" t="s">
        <v>363</v>
      </c>
      <c r="B30" s="129" t="s">
        <v>364</v>
      </c>
      <c r="C30" s="142" t="s">
        <v>197</v>
      </c>
      <c r="D30" s="129" t="s">
        <v>365</v>
      </c>
      <c r="E30" s="129" t="s">
        <v>366</v>
      </c>
      <c r="F30" s="142">
        <v>0</v>
      </c>
      <c r="G30" s="129" t="s">
        <v>289</v>
      </c>
      <c r="H30" s="129" t="s">
        <v>290</v>
      </c>
      <c r="I30" s="142" t="s">
        <v>197</v>
      </c>
      <c r="J30" s="129"/>
      <c r="K30" s="129"/>
      <c r="L30" s="130"/>
    </row>
    <row r="31" ht="15" customHeight="1" spans="1:12">
      <c r="A31" s="129" t="s">
        <v>369</v>
      </c>
      <c r="B31" s="129" t="s">
        <v>370</v>
      </c>
      <c r="C31" s="142" t="s">
        <v>197</v>
      </c>
      <c r="D31" s="129" t="s">
        <v>371</v>
      </c>
      <c r="E31" s="129" t="s">
        <v>372</v>
      </c>
      <c r="F31" s="142">
        <v>0</v>
      </c>
      <c r="G31" s="129" t="s">
        <v>295</v>
      </c>
      <c r="H31" s="129" t="s">
        <v>296</v>
      </c>
      <c r="I31" s="142" t="s">
        <v>197</v>
      </c>
      <c r="J31" s="129"/>
      <c r="K31" s="129"/>
      <c r="L31" s="130"/>
    </row>
    <row r="32" ht="15" customHeight="1" spans="1:12">
      <c r="A32" s="129" t="s">
        <v>375</v>
      </c>
      <c r="B32" s="129" t="s">
        <v>431</v>
      </c>
      <c r="C32" s="142" t="s">
        <v>197</v>
      </c>
      <c r="D32" s="129" t="s">
        <v>377</v>
      </c>
      <c r="E32" s="129" t="s">
        <v>378</v>
      </c>
      <c r="F32" s="142">
        <v>0</v>
      </c>
      <c r="G32" s="129" t="s">
        <v>301</v>
      </c>
      <c r="H32" s="129" t="s">
        <v>302</v>
      </c>
      <c r="I32" s="142" t="s">
        <v>197</v>
      </c>
      <c r="J32" s="129"/>
      <c r="K32" s="129"/>
      <c r="L32" s="130"/>
    </row>
    <row r="33" ht="15" customHeight="1" spans="1:12">
      <c r="A33" s="129"/>
      <c r="B33" s="129"/>
      <c r="C33" s="130"/>
      <c r="D33" s="129" t="s">
        <v>381</v>
      </c>
      <c r="E33" s="129" t="s">
        <v>382</v>
      </c>
      <c r="F33" s="142">
        <v>0</v>
      </c>
      <c r="G33" s="129" t="s">
        <v>307</v>
      </c>
      <c r="H33" s="129" t="s">
        <v>308</v>
      </c>
      <c r="I33" s="142" t="s">
        <v>197</v>
      </c>
      <c r="J33" s="129"/>
      <c r="K33" s="129"/>
      <c r="L33" s="130"/>
    </row>
    <row r="34" ht="15" customHeight="1" spans="1:12">
      <c r="A34" s="129"/>
      <c r="B34" s="129"/>
      <c r="C34" s="130"/>
      <c r="D34" s="129" t="s">
        <v>385</v>
      </c>
      <c r="E34" s="129" t="s">
        <v>386</v>
      </c>
      <c r="F34" s="142">
        <v>0</v>
      </c>
      <c r="G34" s="129" t="s">
        <v>313</v>
      </c>
      <c r="H34" s="129" t="s">
        <v>314</v>
      </c>
      <c r="I34" s="142" t="s">
        <v>197</v>
      </c>
      <c r="J34" s="129"/>
      <c r="K34" s="129"/>
      <c r="L34" s="130"/>
    </row>
    <row r="35" ht="15" customHeight="1" spans="1:12">
      <c r="A35" s="129"/>
      <c r="B35" s="129"/>
      <c r="C35" s="130"/>
      <c r="D35" s="129" t="s">
        <v>389</v>
      </c>
      <c r="E35" s="129" t="s">
        <v>390</v>
      </c>
      <c r="F35" s="142">
        <v>0</v>
      </c>
      <c r="G35" s="129" t="s">
        <v>319</v>
      </c>
      <c r="H35" s="129" t="s">
        <v>320</v>
      </c>
      <c r="I35" s="142" t="s">
        <v>197</v>
      </c>
      <c r="J35" s="129"/>
      <c r="K35" s="129"/>
      <c r="L35" s="130"/>
    </row>
    <row r="36" ht="15" customHeight="1" spans="1:12">
      <c r="A36" s="129"/>
      <c r="B36" s="129"/>
      <c r="C36" s="130"/>
      <c r="D36" s="129" t="s">
        <v>391</v>
      </c>
      <c r="E36" s="129" t="s">
        <v>392</v>
      </c>
      <c r="F36" s="142">
        <v>0</v>
      </c>
      <c r="G36" s="129"/>
      <c r="H36" s="129"/>
      <c r="I36" s="130"/>
      <c r="J36" s="129"/>
      <c r="K36" s="129"/>
      <c r="L36" s="130"/>
    </row>
    <row r="37" ht="15" customHeight="1" spans="1:12">
      <c r="A37" s="129"/>
      <c r="B37" s="129"/>
      <c r="C37" s="130"/>
      <c r="D37" s="129" t="s">
        <v>393</v>
      </c>
      <c r="E37" s="129" t="s">
        <v>394</v>
      </c>
      <c r="F37" s="142">
        <v>0</v>
      </c>
      <c r="G37" s="129"/>
      <c r="H37" s="129"/>
      <c r="I37" s="130"/>
      <c r="J37" s="129"/>
      <c r="K37" s="129"/>
      <c r="L37" s="130"/>
    </row>
    <row r="38" ht="15" customHeight="1" spans="1:12">
      <c r="A38" s="129"/>
      <c r="B38" s="129"/>
      <c r="C38" s="130"/>
      <c r="D38" s="129" t="s">
        <v>395</v>
      </c>
      <c r="E38" s="129" t="s">
        <v>396</v>
      </c>
      <c r="F38" s="142">
        <v>0</v>
      </c>
      <c r="G38" s="129"/>
      <c r="H38" s="129"/>
      <c r="I38" s="130"/>
      <c r="J38" s="129"/>
      <c r="K38" s="129"/>
      <c r="L38" s="130"/>
    </row>
    <row r="39" ht="15" customHeight="1" spans="1:12">
      <c r="A39" s="143" t="s">
        <v>432</v>
      </c>
      <c r="B39" s="143"/>
      <c r="C39" s="143"/>
      <c r="D39" s="143"/>
      <c r="E39" s="143"/>
      <c r="F39" s="143"/>
      <c r="G39" s="143"/>
      <c r="H39" s="143"/>
      <c r="I39" s="143"/>
      <c r="J39" s="143"/>
      <c r="K39" s="143"/>
      <c r="L39" s="14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A12" sqref="A12:D12"/>
    </sheetView>
  </sheetViews>
  <sheetFormatPr defaultColWidth="9" defaultRowHeight="13.5"/>
  <cols>
    <col min="1" max="1" width="15.5" customWidth="1"/>
    <col min="2" max="2" width="9.5" customWidth="1"/>
    <col min="3" max="3" width="22.1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433</v>
      </c>
    </row>
    <row r="2" ht="14.25" spans="20:20">
      <c r="T2" s="127" t="s">
        <v>434</v>
      </c>
    </row>
    <row r="3" ht="14.25" spans="1:20">
      <c r="A3" s="127" t="s">
        <v>2</v>
      </c>
      <c r="T3" s="127" t="s">
        <v>3</v>
      </c>
    </row>
    <row r="4" ht="19.5" customHeight="1" spans="1:20">
      <c r="A4" s="136" t="s">
        <v>6</v>
      </c>
      <c r="B4" s="136"/>
      <c r="C4" s="136"/>
      <c r="D4" s="136"/>
      <c r="E4" s="136" t="s">
        <v>206</v>
      </c>
      <c r="F4" s="136"/>
      <c r="G4" s="136"/>
      <c r="H4" s="136" t="s">
        <v>207</v>
      </c>
      <c r="I4" s="136"/>
      <c r="J4" s="136"/>
      <c r="K4" s="136" t="s">
        <v>208</v>
      </c>
      <c r="L4" s="136"/>
      <c r="M4" s="136"/>
      <c r="N4" s="136"/>
      <c r="O4" s="136"/>
      <c r="P4" s="136" t="s">
        <v>107</v>
      </c>
      <c r="Q4" s="136"/>
      <c r="R4" s="136"/>
      <c r="S4" s="136"/>
      <c r="T4" s="136"/>
    </row>
    <row r="5" ht="19.5" customHeight="1" spans="1:20">
      <c r="A5" s="136" t="s">
        <v>122</v>
      </c>
      <c r="B5" s="136"/>
      <c r="C5" s="136"/>
      <c r="D5" s="136" t="s">
        <v>123</v>
      </c>
      <c r="E5" s="136" t="s">
        <v>129</v>
      </c>
      <c r="F5" s="136" t="s">
        <v>209</v>
      </c>
      <c r="G5" s="136" t="s">
        <v>210</v>
      </c>
      <c r="H5" s="136" t="s">
        <v>129</v>
      </c>
      <c r="I5" s="136" t="s">
        <v>173</v>
      </c>
      <c r="J5" s="136" t="s">
        <v>174</v>
      </c>
      <c r="K5" s="136" t="s">
        <v>129</v>
      </c>
      <c r="L5" s="136" t="s">
        <v>173</v>
      </c>
      <c r="M5" s="136"/>
      <c r="N5" s="136" t="s">
        <v>173</v>
      </c>
      <c r="O5" s="136" t="s">
        <v>174</v>
      </c>
      <c r="P5" s="136" t="s">
        <v>129</v>
      </c>
      <c r="Q5" s="136" t="s">
        <v>209</v>
      </c>
      <c r="R5" s="136" t="s">
        <v>210</v>
      </c>
      <c r="S5" s="136" t="s">
        <v>210</v>
      </c>
      <c r="T5" s="136"/>
    </row>
    <row r="6" ht="19.5" customHeight="1" spans="1:20">
      <c r="A6" s="136"/>
      <c r="B6" s="136"/>
      <c r="C6" s="136"/>
      <c r="D6" s="136"/>
      <c r="E6" s="136"/>
      <c r="F6" s="136"/>
      <c r="G6" s="136" t="s">
        <v>124</v>
      </c>
      <c r="H6" s="136"/>
      <c r="I6" s="136"/>
      <c r="J6" s="136" t="s">
        <v>124</v>
      </c>
      <c r="K6" s="136"/>
      <c r="L6" s="136" t="s">
        <v>124</v>
      </c>
      <c r="M6" s="136" t="s">
        <v>212</v>
      </c>
      <c r="N6" s="136" t="s">
        <v>211</v>
      </c>
      <c r="O6" s="136" t="s">
        <v>124</v>
      </c>
      <c r="P6" s="136"/>
      <c r="Q6" s="136"/>
      <c r="R6" s="136" t="s">
        <v>124</v>
      </c>
      <c r="S6" s="136" t="s">
        <v>213</v>
      </c>
      <c r="T6" s="136" t="s">
        <v>214</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6"/>
      <c r="B9" s="136"/>
      <c r="C9" s="136"/>
      <c r="D9" s="136" t="s">
        <v>129</v>
      </c>
      <c r="E9" s="142"/>
      <c r="F9" s="142"/>
      <c r="G9" s="142"/>
      <c r="H9" s="142"/>
      <c r="I9" s="142"/>
      <c r="J9" s="142"/>
      <c r="K9" s="142"/>
      <c r="L9" s="142"/>
      <c r="M9" s="142"/>
      <c r="N9" s="142"/>
      <c r="O9" s="142"/>
      <c r="P9" s="142"/>
      <c r="Q9" s="142"/>
      <c r="R9" s="142"/>
      <c r="S9" s="142"/>
      <c r="T9" s="142"/>
    </row>
    <row r="10" ht="36" customHeight="1" spans="1:20">
      <c r="A10" s="143"/>
      <c r="B10" s="143"/>
      <c r="C10" s="143"/>
      <c r="D10" s="143"/>
      <c r="E10" s="142"/>
      <c r="F10" s="142"/>
      <c r="G10" s="142"/>
      <c r="H10" s="142"/>
      <c r="I10" s="142"/>
      <c r="J10" s="142"/>
      <c r="K10" s="142"/>
      <c r="L10" s="142"/>
      <c r="M10" s="142"/>
      <c r="N10" s="142"/>
      <c r="O10" s="142"/>
      <c r="P10" s="142"/>
      <c r="Q10" s="142"/>
      <c r="R10" s="142"/>
      <c r="S10" s="142"/>
      <c r="T10" s="142"/>
    </row>
    <row r="11" ht="19.5" customHeight="1" spans="1:20">
      <c r="A11" s="143" t="s">
        <v>435</v>
      </c>
      <c r="B11" s="143"/>
      <c r="C11" s="143"/>
      <c r="D11" s="143"/>
      <c r="E11" s="143"/>
      <c r="F11" s="143"/>
      <c r="G11" s="143"/>
      <c r="H11" s="143"/>
      <c r="I11" s="143"/>
      <c r="J11" s="143"/>
      <c r="K11" s="143"/>
      <c r="L11" s="143"/>
      <c r="M11" s="143"/>
      <c r="N11" s="143"/>
      <c r="O11" s="143"/>
      <c r="P11" s="143"/>
      <c r="Q11" s="143"/>
      <c r="R11" s="143"/>
      <c r="S11" s="143"/>
      <c r="T11" s="143"/>
    </row>
    <row r="12" ht="53" customHeight="1" spans="1:4">
      <c r="A12" s="134" t="s">
        <v>436</v>
      </c>
      <c r="B12" s="134"/>
      <c r="C12" s="134"/>
      <c r="D12" s="134"/>
    </row>
  </sheetData>
  <mergeCells count="31">
    <mergeCell ref="A4:D4"/>
    <mergeCell ref="E4:G4"/>
    <mergeCell ref="H4:J4"/>
    <mergeCell ref="K4:O4"/>
    <mergeCell ref="P4:T4"/>
    <mergeCell ref="L5:N5"/>
    <mergeCell ref="R5:T5"/>
    <mergeCell ref="A10:C10"/>
    <mergeCell ref="A11:T11"/>
    <mergeCell ref="A12: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D22" sqref="D22"/>
    </sheetView>
  </sheetViews>
  <sheetFormatPr defaultColWidth="9" defaultRowHeight="13.5"/>
  <cols>
    <col min="1" max="1" width="12" customWidth="1"/>
    <col min="2" max="2" width="12.375" customWidth="1"/>
    <col min="3" max="3" width="26.25" customWidth="1"/>
    <col min="4" max="4" width="32.75" customWidth="1"/>
    <col min="5" max="6" width="15" customWidth="1"/>
    <col min="7" max="11" width="14" customWidth="1"/>
    <col min="12" max="12" width="15" customWidth="1"/>
  </cols>
  <sheetData>
    <row r="1" ht="27" spans="7:7">
      <c r="G1" s="141" t="s">
        <v>437</v>
      </c>
    </row>
    <row r="2" ht="14.25" spans="12:12">
      <c r="L2" s="127" t="s">
        <v>438</v>
      </c>
    </row>
    <row r="3" ht="14.25" spans="1:12">
      <c r="A3" s="127" t="s">
        <v>2</v>
      </c>
      <c r="L3" s="127" t="s">
        <v>3</v>
      </c>
    </row>
    <row r="4" ht="19.5" customHeight="1" spans="1:12">
      <c r="A4" s="136" t="s">
        <v>6</v>
      </c>
      <c r="B4" s="136"/>
      <c r="C4" s="136"/>
      <c r="D4" s="136"/>
      <c r="E4" s="136" t="s">
        <v>206</v>
      </c>
      <c r="F4" s="136"/>
      <c r="G4" s="136"/>
      <c r="H4" s="136" t="s">
        <v>207</v>
      </c>
      <c r="I4" s="136" t="s">
        <v>208</v>
      </c>
      <c r="J4" s="136" t="s">
        <v>107</v>
      </c>
      <c r="K4" s="136"/>
      <c r="L4" s="136"/>
    </row>
    <row r="5" ht="19.5" customHeight="1" spans="1:12">
      <c r="A5" s="136" t="s">
        <v>122</v>
      </c>
      <c r="B5" s="136"/>
      <c r="C5" s="136"/>
      <c r="D5" s="136" t="s">
        <v>123</v>
      </c>
      <c r="E5" s="136" t="s">
        <v>129</v>
      </c>
      <c r="F5" s="136" t="s">
        <v>439</v>
      </c>
      <c r="G5" s="136" t="s">
        <v>440</v>
      </c>
      <c r="H5" s="136"/>
      <c r="I5" s="136"/>
      <c r="J5" s="136" t="s">
        <v>129</v>
      </c>
      <c r="K5" s="136" t="s">
        <v>439</v>
      </c>
      <c r="L5" s="128" t="s">
        <v>440</v>
      </c>
    </row>
    <row r="6" ht="19.5" customHeight="1" spans="1:12">
      <c r="A6" s="136"/>
      <c r="B6" s="136"/>
      <c r="C6" s="136"/>
      <c r="D6" s="136"/>
      <c r="E6" s="136"/>
      <c r="F6" s="136"/>
      <c r="G6" s="136"/>
      <c r="H6" s="136"/>
      <c r="I6" s="136"/>
      <c r="J6" s="136"/>
      <c r="K6" s="136"/>
      <c r="L6" s="128" t="s">
        <v>213</v>
      </c>
    </row>
    <row r="7" ht="19.5" customHeight="1" spans="1:12">
      <c r="A7" s="136"/>
      <c r="B7" s="136"/>
      <c r="C7" s="136"/>
      <c r="D7" s="136"/>
      <c r="E7" s="136"/>
      <c r="F7" s="136"/>
      <c r="G7" s="136"/>
      <c r="H7" s="136"/>
      <c r="I7" s="136"/>
      <c r="J7" s="136"/>
      <c r="K7" s="136"/>
      <c r="L7" s="128"/>
    </row>
    <row r="8" ht="19.5" customHeight="1" spans="1:12">
      <c r="A8" s="136" t="s">
        <v>126</v>
      </c>
      <c r="B8" s="136" t="s">
        <v>127</v>
      </c>
      <c r="C8" s="136" t="s">
        <v>128</v>
      </c>
      <c r="D8" s="136" t="s">
        <v>10</v>
      </c>
      <c r="E8" s="128" t="s">
        <v>11</v>
      </c>
      <c r="F8" s="128" t="s">
        <v>12</v>
      </c>
      <c r="G8" s="128" t="s">
        <v>20</v>
      </c>
      <c r="H8" s="128" t="s">
        <v>24</v>
      </c>
      <c r="I8" s="128" t="s">
        <v>28</v>
      </c>
      <c r="J8" s="128" t="s">
        <v>32</v>
      </c>
      <c r="K8" s="128" t="s">
        <v>36</v>
      </c>
      <c r="L8" s="128" t="s">
        <v>40</v>
      </c>
    </row>
    <row r="9" ht="19.5" customHeight="1" spans="1:12">
      <c r="A9" s="136"/>
      <c r="B9" s="136"/>
      <c r="C9" s="136"/>
      <c r="D9" s="136" t="s">
        <v>129</v>
      </c>
      <c r="E9" s="142"/>
      <c r="F9" s="142"/>
      <c r="G9" s="142"/>
      <c r="H9" s="142"/>
      <c r="I9" s="142"/>
      <c r="J9" s="142"/>
      <c r="K9" s="142"/>
      <c r="L9" s="142"/>
    </row>
    <row r="10" ht="37" customHeight="1" spans="1:12">
      <c r="A10" s="143"/>
      <c r="B10" s="143"/>
      <c r="C10" s="143"/>
      <c r="D10" s="143"/>
      <c r="E10" s="142"/>
      <c r="F10" s="142"/>
      <c r="G10" s="142"/>
      <c r="H10" s="142"/>
      <c r="I10" s="142"/>
      <c r="J10" s="142"/>
      <c r="K10" s="142"/>
      <c r="L10" s="142"/>
    </row>
    <row r="11" ht="19.5" customHeight="1" spans="1:12">
      <c r="A11" s="143" t="s">
        <v>441</v>
      </c>
      <c r="B11" s="143"/>
      <c r="C11" s="143"/>
      <c r="D11" s="143"/>
      <c r="E11" s="143"/>
      <c r="F11" s="143"/>
      <c r="G11" s="143"/>
      <c r="H11" s="143"/>
      <c r="I11" s="143"/>
      <c r="J11" s="143"/>
      <c r="K11" s="143"/>
      <c r="L11" s="143"/>
    </row>
    <row r="13" ht="22" customHeight="1" spans="1:4">
      <c r="A13" s="134" t="s">
        <v>442</v>
      </c>
      <c r="B13" s="134"/>
      <c r="C13" s="134"/>
      <c r="D13" s="134"/>
    </row>
  </sheetData>
  <mergeCells count="19">
    <mergeCell ref="A4:D4"/>
    <mergeCell ref="E4:G4"/>
    <mergeCell ref="J4:L4"/>
    <mergeCell ref="A10:C10"/>
    <mergeCell ref="A11:L11"/>
    <mergeCell ref="A13:D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2"/>
    </sheetView>
  </sheetViews>
  <sheetFormatPr defaultColWidth="9" defaultRowHeight="13.5" outlineLevelCol="4"/>
  <cols>
    <col min="1" max="1" width="41.25" customWidth="1"/>
    <col min="2" max="2" width="10" customWidth="1"/>
    <col min="3" max="5" width="27.125" customWidth="1"/>
  </cols>
  <sheetData>
    <row r="1" ht="25.5" spans="3:3">
      <c r="C1" s="126" t="s">
        <v>443</v>
      </c>
    </row>
    <row r="2" ht="14.25" spans="5:5">
      <c r="E2" s="127" t="s">
        <v>444</v>
      </c>
    </row>
    <row r="3" ht="14.25" spans="1:5">
      <c r="A3" s="127" t="s">
        <v>2</v>
      </c>
      <c r="E3" s="127" t="s">
        <v>445</v>
      </c>
    </row>
    <row r="4" ht="15" customHeight="1" spans="1:5">
      <c r="A4" s="136" t="s">
        <v>446</v>
      </c>
      <c r="B4" s="136" t="s">
        <v>7</v>
      </c>
      <c r="C4" s="136" t="s">
        <v>447</v>
      </c>
      <c r="D4" s="136" t="s">
        <v>448</v>
      </c>
      <c r="E4" s="136" t="s">
        <v>449</v>
      </c>
    </row>
    <row r="5" ht="15" customHeight="1" spans="1:5">
      <c r="A5" s="136" t="s">
        <v>450</v>
      </c>
      <c r="B5" s="136"/>
      <c r="C5" s="136" t="s">
        <v>11</v>
      </c>
      <c r="D5" s="136" t="s">
        <v>12</v>
      </c>
      <c r="E5" s="136" t="s">
        <v>20</v>
      </c>
    </row>
    <row r="6" ht="15" customHeight="1" spans="1:5">
      <c r="A6" s="137" t="s">
        <v>451</v>
      </c>
      <c r="B6" s="136" t="s">
        <v>11</v>
      </c>
      <c r="C6" s="138" t="s">
        <v>452</v>
      </c>
      <c r="D6" s="138" t="s">
        <v>452</v>
      </c>
      <c r="E6" s="138" t="s">
        <v>452</v>
      </c>
    </row>
    <row r="7" ht="27" customHeight="1" spans="1:5">
      <c r="A7" s="139" t="s">
        <v>453</v>
      </c>
      <c r="B7" s="136" t="s">
        <v>12</v>
      </c>
      <c r="C7" s="131"/>
      <c r="D7" s="131"/>
      <c r="E7" s="140" t="s">
        <v>197</v>
      </c>
    </row>
    <row r="8" ht="15" customHeight="1" spans="1:5">
      <c r="A8" s="139" t="s">
        <v>454</v>
      </c>
      <c r="B8" s="136" t="s">
        <v>20</v>
      </c>
      <c r="C8" s="131"/>
      <c r="D8" s="131"/>
      <c r="E8" s="140" t="s">
        <v>197</v>
      </c>
    </row>
    <row r="9" ht="15" customHeight="1" spans="1:5">
      <c r="A9" s="139" t="s">
        <v>455</v>
      </c>
      <c r="B9" s="136" t="s">
        <v>24</v>
      </c>
      <c r="C9" s="131"/>
      <c r="D9" s="131"/>
      <c r="E9" s="140" t="s">
        <v>197</v>
      </c>
    </row>
    <row r="10" ht="15" customHeight="1" spans="1:5">
      <c r="A10" s="139" t="s">
        <v>456</v>
      </c>
      <c r="B10" s="136" t="s">
        <v>28</v>
      </c>
      <c r="C10" s="131"/>
      <c r="D10" s="131"/>
      <c r="E10" s="140" t="s">
        <v>197</v>
      </c>
    </row>
    <row r="11" ht="15" customHeight="1" spans="1:5">
      <c r="A11" s="139" t="s">
        <v>457</v>
      </c>
      <c r="B11" s="136" t="s">
        <v>32</v>
      </c>
      <c r="C11" s="131"/>
      <c r="D11" s="131"/>
      <c r="E11" s="140" t="s">
        <v>197</v>
      </c>
    </row>
    <row r="12" ht="15" customHeight="1" spans="1:5">
      <c r="A12" s="139" t="s">
        <v>458</v>
      </c>
      <c r="B12" s="136" t="s">
        <v>36</v>
      </c>
      <c r="C12" s="131"/>
      <c r="D12" s="131"/>
      <c r="E12" s="140" t="s">
        <v>197</v>
      </c>
    </row>
    <row r="13" ht="15" customHeight="1" spans="1:5">
      <c r="A13" s="139" t="s">
        <v>459</v>
      </c>
      <c r="B13" s="136" t="s">
        <v>40</v>
      </c>
      <c r="C13" s="138" t="s">
        <v>452</v>
      </c>
      <c r="D13" s="138" t="s">
        <v>452</v>
      </c>
      <c r="E13" s="140" t="s">
        <v>197</v>
      </c>
    </row>
    <row r="14" ht="15" customHeight="1" spans="1:5">
      <c r="A14" s="139" t="s">
        <v>460</v>
      </c>
      <c r="B14" s="136" t="s">
        <v>43</v>
      </c>
      <c r="C14" s="138" t="s">
        <v>452</v>
      </c>
      <c r="D14" s="138" t="s">
        <v>452</v>
      </c>
      <c r="E14" s="140" t="s">
        <v>197</v>
      </c>
    </row>
    <row r="15" ht="15" customHeight="1" spans="1:5">
      <c r="A15" s="139" t="s">
        <v>461</v>
      </c>
      <c r="B15" s="136" t="s">
        <v>46</v>
      </c>
      <c r="C15" s="138" t="s">
        <v>452</v>
      </c>
      <c r="D15" s="138" t="s">
        <v>452</v>
      </c>
      <c r="E15" s="140" t="s">
        <v>197</v>
      </c>
    </row>
    <row r="16" ht="15" customHeight="1" spans="1:5">
      <c r="A16" s="139" t="s">
        <v>462</v>
      </c>
      <c r="B16" s="136" t="s">
        <v>49</v>
      </c>
      <c r="C16" s="138" t="s">
        <v>452</v>
      </c>
      <c r="D16" s="138" t="s">
        <v>452</v>
      </c>
      <c r="E16" s="138" t="s">
        <v>452</v>
      </c>
    </row>
    <row r="17" ht="15" customHeight="1" spans="1:5">
      <c r="A17" s="139" t="s">
        <v>463</v>
      </c>
      <c r="B17" s="136" t="s">
        <v>52</v>
      </c>
      <c r="C17" s="138" t="s">
        <v>452</v>
      </c>
      <c r="D17" s="138" t="s">
        <v>452</v>
      </c>
      <c r="E17" s="140"/>
    </row>
    <row r="18" ht="15" customHeight="1" spans="1:5">
      <c r="A18" s="139" t="s">
        <v>464</v>
      </c>
      <c r="B18" s="136" t="s">
        <v>55</v>
      </c>
      <c r="C18" s="138" t="s">
        <v>452</v>
      </c>
      <c r="D18" s="138" t="s">
        <v>452</v>
      </c>
      <c r="E18" s="140" t="s">
        <v>197</v>
      </c>
    </row>
    <row r="19" ht="15" customHeight="1" spans="1:5">
      <c r="A19" s="139" t="s">
        <v>465</v>
      </c>
      <c r="B19" s="136" t="s">
        <v>58</v>
      </c>
      <c r="C19" s="138" t="s">
        <v>452</v>
      </c>
      <c r="D19" s="138" t="s">
        <v>452</v>
      </c>
      <c r="E19" s="140" t="s">
        <v>197</v>
      </c>
    </row>
    <row r="20" ht="15" customHeight="1" spans="1:5">
      <c r="A20" s="139" t="s">
        <v>466</v>
      </c>
      <c r="B20" s="136" t="s">
        <v>61</v>
      </c>
      <c r="C20" s="138" t="s">
        <v>452</v>
      </c>
      <c r="D20" s="138" t="s">
        <v>452</v>
      </c>
      <c r="E20" s="140" t="s">
        <v>197</v>
      </c>
    </row>
    <row r="21" ht="15" customHeight="1" spans="1:5">
      <c r="A21" s="139" t="s">
        <v>467</v>
      </c>
      <c r="B21" s="136" t="s">
        <v>64</v>
      </c>
      <c r="C21" s="138" t="s">
        <v>452</v>
      </c>
      <c r="D21" s="138" t="s">
        <v>452</v>
      </c>
      <c r="E21" s="140" t="s">
        <v>197</v>
      </c>
    </row>
    <row r="22" ht="15" customHeight="1" spans="1:5">
      <c r="A22" s="139" t="s">
        <v>468</v>
      </c>
      <c r="B22" s="136" t="s">
        <v>67</v>
      </c>
      <c r="C22" s="138" t="s">
        <v>452</v>
      </c>
      <c r="D22" s="138" t="s">
        <v>452</v>
      </c>
      <c r="E22" s="140" t="s">
        <v>197</v>
      </c>
    </row>
    <row r="23" ht="15" customHeight="1" spans="1:5">
      <c r="A23" s="139" t="s">
        <v>469</v>
      </c>
      <c r="B23" s="136" t="s">
        <v>70</v>
      </c>
      <c r="C23" s="138" t="s">
        <v>452</v>
      </c>
      <c r="D23" s="138" t="s">
        <v>452</v>
      </c>
      <c r="E23" s="140" t="s">
        <v>197</v>
      </c>
    </row>
    <row r="24" ht="15" customHeight="1" spans="1:5">
      <c r="A24" s="139" t="s">
        <v>470</v>
      </c>
      <c r="B24" s="136" t="s">
        <v>73</v>
      </c>
      <c r="C24" s="138" t="s">
        <v>452</v>
      </c>
      <c r="D24" s="138" t="s">
        <v>452</v>
      </c>
      <c r="E24" s="140" t="s">
        <v>197</v>
      </c>
    </row>
    <row r="25" ht="15" customHeight="1" spans="1:5">
      <c r="A25" s="139" t="s">
        <v>471</v>
      </c>
      <c r="B25" s="136" t="s">
        <v>76</v>
      </c>
      <c r="C25" s="138" t="s">
        <v>452</v>
      </c>
      <c r="D25" s="138" t="s">
        <v>452</v>
      </c>
      <c r="E25" s="140" t="s">
        <v>197</v>
      </c>
    </row>
    <row r="26" ht="15" customHeight="1" spans="1:5">
      <c r="A26" s="139" t="s">
        <v>472</v>
      </c>
      <c r="B26" s="136" t="s">
        <v>79</v>
      </c>
      <c r="C26" s="138" t="s">
        <v>452</v>
      </c>
      <c r="D26" s="138" t="s">
        <v>452</v>
      </c>
      <c r="E26" s="140" t="s">
        <v>197</v>
      </c>
    </row>
    <row r="27" ht="15" customHeight="1" spans="1:5">
      <c r="A27" s="137" t="s">
        <v>473</v>
      </c>
      <c r="B27" s="136" t="s">
        <v>82</v>
      </c>
      <c r="C27" s="138" t="s">
        <v>452</v>
      </c>
      <c r="D27" s="138" t="s">
        <v>452</v>
      </c>
      <c r="E27" s="140"/>
    </row>
    <row r="28" ht="15" customHeight="1" spans="1:5">
      <c r="A28" s="139" t="s">
        <v>474</v>
      </c>
      <c r="B28" s="136" t="s">
        <v>85</v>
      </c>
      <c r="C28" s="138" t="s">
        <v>452</v>
      </c>
      <c r="D28" s="138" t="s">
        <v>452</v>
      </c>
      <c r="E28" s="140"/>
    </row>
    <row r="29" ht="15" customHeight="1" spans="1:5">
      <c r="A29" s="139" t="s">
        <v>475</v>
      </c>
      <c r="B29" s="136" t="s">
        <v>88</v>
      </c>
      <c r="C29" s="138" t="s">
        <v>452</v>
      </c>
      <c r="D29" s="138" t="s">
        <v>452</v>
      </c>
      <c r="E29" s="140"/>
    </row>
    <row r="30" ht="41.25" customHeight="1" spans="1:5">
      <c r="A30" s="133" t="s">
        <v>476</v>
      </c>
      <c r="B30" s="133"/>
      <c r="C30" s="133"/>
      <c r="D30" s="133"/>
      <c r="E30" s="133"/>
    </row>
    <row r="31" ht="21" customHeight="1" spans="1:5">
      <c r="A31" s="133" t="s">
        <v>477</v>
      </c>
      <c r="B31" s="133"/>
      <c r="C31" s="133"/>
      <c r="D31" s="133"/>
      <c r="E31" s="133"/>
    </row>
    <row r="32" ht="45" customHeight="1" spans="1:4">
      <c r="A32" s="134" t="s">
        <v>478</v>
      </c>
      <c r="B32" s="134"/>
      <c r="C32" s="134"/>
      <c r="D32" s="134"/>
    </row>
    <row r="33" spans="3:3">
      <c r="C33" s="135" t="s">
        <v>479</v>
      </c>
    </row>
  </sheetData>
  <mergeCells count="4">
    <mergeCell ref="A30:E30"/>
    <mergeCell ref="A31:E31"/>
    <mergeCell ref="A32:D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1" sqref="C21"/>
    </sheetView>
  </sheetViews>
  <sheetFormatPr defaultColWidth="9" defaultRowHeight="13.5" outlineLevelCol="4"/>
  <cols>
    <col min="1" max="1" width="43.75" customWidth="1"/>
    <col min="2" max="2" width="11" customWidth="1"/>
    <col min="3" max="3" width="30.625" customWidth="1"/>
    <col min="4" max="5" width="16.25" customWidth="1"/>
  </cols>
  <sheetData>
    <row r="1" ht="25.5" spans="2:2">
      <c r="B1" s="126" t="s">
        <v>480</v>
      </c>
    </row>
    <row r="2" ht="14.25" spans="5:5">
      <c r="E2" s="127" t="s">
        <v>481</v>
      </c>
    </row>
    <row r="3" ht="14.25" spans="1:5">
      <c r="A3" s="127" t="s">
        <v>2</v>
      </c>
      <c r="E3" s="127" t="s">
        <v>3</v>
      </c>
    </row>
    <row r="4" ht="15" customHeight="1" spans="1:5">
      <c r="A4" s="128" t="s">
        <v>446</v>
      </c>
      <c r="B4" s="128" t="s">
        <v>7</v>
      </c>
      <c r="C4" s="128" t="s">
        <v>447</v>
      </c>
      <c r="D4" s="128" t="s">
        <v>448</v>
      </c>
      <c r="E4" s="128" t="s">
        <v>449</v>
      </c>
    </row>
    <row r="5" ht="15" customHeight="1" spans="1:5">
      <c r="A5" s="129" t="s">
        <v>450</v>
      </c>
      <c r="B5" s="130"/>
      <c r="C5" s="130" t="s">
        <v>11</v>
      </c>
      <c r="D5" s="130" t="s">
        <v>12</v>
      </c>
      <c r="E5" s="130" t="s">
        <v>20</v>
      </c>
    </row>
    <row r="6" ht="15" customHeight="1" spans="1:5">
      <c r="A6" s="129" t="s">
        <v>482</v>
      </c>
      <c r="B6" s="130" t="s">
        <v>11</v>
      </c>
      <c r="C6" s="130" t="s">
        <v>452</v>
      </c>
      <c r="D6" s="130" t="s">
        <v>452</v>
      </c>
      <c r="E6" s="130" t="s">
        <v>452</v>
      </c>
    </row>
    <row r="7" ht="59" customHeight="1" spans="1:5">
      <c r="A7" s="129" t="s">
        <v>453</v>
      </c>
      <c r="B7" s="130" t="s">
        <v>12</v>
      </c>
      <c r="C7" s="131">
        <v>0</v>
      </c>
      <c r="D7" s="132"/>
      <c r="E7" s="132"/>
    </row>
    <row r="8" ht="15" customHeight="1" spans="1:5">
      <c r="A8" s="129" t="s">
        <v>454</v>
      </c>
      <c r="B8" s="130" t="s">
        <v>20</v>
      </c>
      <c r="C8" s="132"/>
      <c r="D8" s="132"/>
      <c r="E8" s="132"/>
    </row>
    <row r="9" ht="15" customHeight="1" spans="1:5">
      <c r="A9" s="129" t="s">
        <v>455</v>
      </c>
      <c r="B9" s="130" t="s">
        <v>24</v>
      </c>
      <c r="C9" s="132"/>
      <c r="D9" s="132"/>
      <c r="E9" s="132"/>
    </row>
    <row r="10" ht="15" customHeight="1" spans="1:5">
      <c r="A10" s="129" t="s">
        <v>456</v>
      </c>
      <c r="B10" s="130" t="s">
        <v>28</v>
      </c>
      <c r="C10" s="132"/>
      <c r="D10" s="132"/>
      <c r="E10" s="132"/>
    </row>
    <row r="11" ht="15" customHeight="1" spans="1:5">
      <c r="A11" s="129" t="s">
        <v>457</v>
      </c>
      <c r="B11" s="130" t="s">
        <v>32</v>
      </c>
      <c r="C11" s="132"/>
      <c r="D11" s="132"/>
      <c r="E11" s="132"/>
    </row>
    <row r="12" ht="15" customHeight="1" spans="1:5">
      <c r="A12" s="129" t="s">
        <v>458</v>
      </c>
      <c r="B12" s="130" t="s">
        <v>36</v>
      </c>
      <c r="C12" s="132"/>
      <c r="D12" s="132"/>
      <c r="E12" s="132"/>
    </row>
    <row r="13" ht="15" customHeight="1" spans="1:5">
      <c r="A13" s="129" t="s">
        <v>459</v>
      </c>
      <c r="B13" s="130" t="s">
        <v>40</v>
      </c>
      <c r="C13" s="130" t="s">
        <v>452</v>
      </c>
      <c r="D13" s="130" t="s">
        <v>452</v>
      </c>
      <c r="E13" s="132"/>
    </row>
    <row r="14" ht="15" customHeight="1" spans="1:5">
      <c r="A14" s="129" t="s">
        <v>460</v>
      </c>
      <c r="B14" s="130" t="s">
        <v>43</v>
      </c>
      <c r="C14" s="130" t="s">
        <v>452</v>
      </c>
      <c r="D14" s="130" t="s">
        <v>452</v>
      </c>
      <c r="E14" s="132"/>
    </row>
    <row r="15" ht="15" customHeight="1" spans="1:5">
      <c r="A15" s="129" t="s">
        <v>461</v>
      </c>
      <c r="B15" s="130" t="s">
        <v>46</v>
      </c>
      <c r="C15" s="130" t="s">
        <v>452</v>
      </c>
      <c r="D15" s="130" t="s">
        <v>452</v>
      </c>
      <c r="E15" s="132"/>
    </row>
    <row r="16" ht="48" customHeight="1" spans="1:5">
      <c r="A16" s="133" t="s">
        <v>483</v>
      </c>
      <c r="B16" s="133"/>
      <c r="C16" s="133"/>
      <c r="D16" s="133"/>
      <c r="E16" s="133"/>
    </row>
    <row r="17" ht="38" customHeight="1" spans="1:3">
      <c r="A17" s="134" t="s">
        <v>484</v>
      </c>
      <c r="B17" s="134"/>
      <c r="C17" s="134"/>
    </row>
    <row r="18" spans="2:2">
      <c r="B18" s="135"/>
    </row>
  </sheetData>
  <mergeCells count="2">
    <mergeCell ref="A16:E16"/>
    <mergeCell ref="A17:C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E3"/>
    </sheetView>
  </sheetViews>
  <sheetFormatPr defaultColWidth="9" defaultRowHeight="13.5"/>
  <cols>
    <col min="17" max="17" width="13" customWidth="1"/>
  </cols>
  <sheetData>
    <row r="1" s="93" customFormat="1" ht="36" customHeight="1" spans="1:21">
      <c r="A1" s="96" t="s">
        <v>485</v>
      </c>
      <c r="B1" s="96"/>
      <c r="C1" s="96"/>
      <c r="D1" s="96"/>
      <c r="E1" s="96"/>
      <c r="F1" s="96"/>
      <c r="G1" s="96"/>
      <c r="H1" s="96"/>
      <c r="I1" s="96"/>
      <c r="J1" s="96"/>
      <c r="K1" s="96"/>
      <c r="L1" s="96"/>
      <c r="M1" s="96"/>
      <c r="N1" s="111"/>
      <c r="O1" s="96"/>
      <c r="P1" s="96"/>
      <c r="Q1" s="96"/>
      <c r="R1" s="96"/>
      <c r="S1" s="96"/>
      <c r="T1" s="96"/>
      <c r="U1" s="96"/>
    </row>
    <row r="2" s="93" customFormat="1" ht="18" customHeight="1" spans="1:21">
      <c r="A2" s="97"/>
      <c r="B2" s="97"/>
      <c r="C2" s="97"/>
      <c r="D2" s="97"/>
      <c r="E2" s="97"/>
      <c r="F2" s="97"/>
      <c r="G2" s="97"/>
      <c r="H2" s="97"/>
      <c r="I2" s="97"/>
      <c r="J2" s="97"/>
      <c r="K2" s="97"/>
      <c r="L2" s="97"/>
      <c r="M2" s="97"/>
      <c r="N2" s="112"/>
      <c r="U2" s="120" t="s">
        <v>486</v>
      </c>
    </row>
    <row r="3" s="93" customFormat="1" ht="18" customHeight="1" spans="1:21">
      <c r="A3" s="98" t="s">
        <v>2</v>
      </c>
      <c r="B3" s="98"/>
      <c r="C3" s="98"/>
      <c r="D3" s="98"/>
      <c r="E3" s="98"/>
      <c r="F3" s="99"/>
      <c r="G3" s="97"/>
      <c r="H3" s="97"/>
      <c r="I3" s="97"/>
      <c r="J3" s="97"/>
      <c r="K3" s="97"/>
      <c r="L3" s="97"/>
      <c r="M3" s="97"/>
      <c r="N3" s="112"/>
      <c r="U3" s="120" t="s">
        <v>3</v>
      </c>
    </row>
    <row r="4" s="93" customFormat="1" ht="24" customHeight="1" spans="1:21">
      <c r="A4" s="100" t="s">
        <v>6</v>
      </c>
      <c r="B4" s="100" t="s">
        <v>7</v>
      </c>
      <c r="C4" s="101" t="s">
        <v>487</v>
      </c>
      <c r="D4" s="102" t="s">
        <v>488</v>
      </c>
      <c r="E4" s="100" t="s">
        <v>489</v>
      </c>
      <c r="F4" s="103" t="s">
        <v>490</v>
      </c>
      <c r="G4" s="104"/>
      <c r="H4" s="104"/>
      <c r="I4" s="104"/>
      <c r="J4" s="104"/>
      <c r="K4" s="104"/>
      <c r="L4" s="104"/>
      <c r="M4" s="104"/>
      <c r="N4" s="113"/>
      <c r="O4" s="114"/>
      <c r="P4" s="115" t="s">
        <v>491</v>
      </c>
      <c r="Q4" s="100" t="s">
        <v>492</v>
      </c>
      <c r="R4" s="101" t="s">
        <v>493</v>
      </c>
      <c r="S4" s="121"/>
      <c r="T4" s="122" t="s">
        <v>494</v>
      </c>
      <c r="U4" s="121"/>
    </row>
    <row r="5" s="93" customFormat="1" ht="36" customHeight="1" spans="1:21">
      <c r="A5" s="100"/>
      <c r="B5" s="100"/>
      <c r="C5" s="105"/>
      <c r="D5" s="102"/>
      <c r="E5" s="100"/>
      <c r="F5" s="106" t="s">
        <v>124</v>
      </c>
      <c r="G5" s="106"/>
      <c r="H5" s="106" t="s">
        <v>495</v>
      </c>
      <c r="I5" s="106"/>
      <c r="J5" s="116" t="s">
        <v>496</v>
      </c>
      <c r="K5" s="117"/>
      <c r="L5" s="118" t="s">
        <v>497</v>
      </c>
      <c r="M5" s="118"/>
      <c r="N5" s="56" t="s">
        <v>498</v>
      </c>
      <c r="O5" s="56"/>
      <c r="P5" s="115"/>
      <c r="Q5" s="100"/>
      <c r="R5" s="107"/>
      <c r="S5" s="123"/>
      <c r="T5" s="124"/>
      <c r="U5" s="123"/>
    </row>
    <row r="6" s="93" customFormat="1" ht="45" customHeight="1" spans="1:21">
      <c r="A6" s="100"/>
      <c r="B6" s="100"/>
      <c r="C6" s="107"/>
      <c r="D6" s="102"/>
      <c r="E6" s="100"/>
      <c r="F6" s="106" t="s">
        <v>499</v>
      </c>
      <c r="G6" s="108" t="s">
        <v>500</v>
      </c>
      <c r="H6" s="106" t="s">
        <v>499</v>
      </c>
      <c r="I6" s="108" t="s">
        <v>500</v>
      </c>
      <c r="J6" s="106" t="s">
        <v>499</v>
      </c>
      <c r="K6" s="108" t="s">
        <v>500</v>
      </c>
      <c r="L6" s="106" t="s">
        <v>499</v>
      </c>
      <c r="M6" s="108" t="s">
        <v>500</v>
      </c>
      <c r="N6" s="106" t="s">
        <v>499</v>
      </c>
      <c r="O6" s="108" t="s">
        <v>500</v>
      </c>
      <c r="P6" s="115"/>
      <c r="Q6" s="100"/>
      <c r="R6" s="106" t="s">
        <v>499</v>
      </c>
      <c r="S6" s="125" t="s">
        <v>500</v>
      </c>
      <c r="T6" s="106" t="s">
        <v>499</v>
      </c>
      <c r="U6" s="108" t="s">
        <v>500</v>
      </c>
    </row>
    <row r="7" s="94" customFormat="1" ht="39" customHeight="1"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s="95" customFormat="1" ht="45" customHeight="1" spans="1:21">
      <c r="A8" s="100" t="s">
        <v>129</v>
      </c>
      <c r="B8" s="100">
        <v>1</v>
      </c>
      <c r="C8" s="109">
        <f>E8+G8+Q8+S8</f>
        <v>2094.19</v>
      </c>
      <c r="D8" s="106">
        <f>E8+F8+P8+Q8+R8+T8</f>
        <v>3183.33</v>
      </c>
      <c r="E8" s="106">
        <v>530.11</v>
      </c>
      <c r="F8" s="106">
        <f>H8+J8+L8+N8</f>
        <v>1485.37</v>
      </c>
      <c r="G8" s="106">
        <f>I8+K8+M8+O8</f>
        <v>437.51</v>
      </c>
      <c r="H8" s="106">
        <v>817.01</v>
      </c>
      <c r="I8" s="106">
        <v>236.57</v>
      </c>
      <c r="J8" s="106">
        <v>0</v>
      </c>
      <c r="K8" s="106">
        <v>0</v>
      </c>
      <c r="L8" s="106"/>
      <c r="M8" s="106"/>
      <c r="N8" s="118">
        <v>668.36</v>
      </c>
      <c r="O8" s="119">
        <v>200.94</v>
      </c>
      <c r="P8" s="119"/>
      <c r="Q8" s="119">
        <v>1117.62</v>
      </c>
      <c r="R8" s="119">
        <v>50.23</v>
      </c>
      <c r="S8" s="119">
        <v>8.95</v>
      </c>
      <c r="T8" s="119">
        <v>0</v>
      </c>
      <c r="U8" s="119">
        <v>0</v>
      </c>
    </row>
    <row r="9" s="93" customFormat="1" ht="49" customHeight="1" spans="1:21">
      <c r="A9" s="110" t="s">
        <v>501</v>
      </c>
      <c r="B9" s="110"/>
      <c r="C9" s="110"/>
      <c r="D9" s="110"/>
      <c r="E9" s="110"/>
      <c r="F9" s="110"/>
      <c r="G9" s="110"/>
      <c r="H9" s="110"/>
      <c r="I9" s="110"/>
      <c r="J9" s="110"/>
      <c r="K9" s="110"/>
      <c r="L9" s="110"/>
      <c r="M9" s="110"/>
      <c r="N9" s="110"/>
      <c r="O9" s="110"/>
      <c r="P9" s="110"/>
      <c r="Q9" s="110"/>
      <c r="R9" s="110"/>
      <c r="S9" s="110"/>
      <c r="T9" s="110"/>
      <c r="U9" s="110"/>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1" sqref="A1:I1"/>
    </sheetView>
  </sheetViews>
  <sheetFormatPr defaultColWidth="9" defaultRowHeight="13.5"/>
  <cols>
    <col min="9" max="9" width="14.625" customWidth="1"/>
  </cols>
  <sheetData>
    <row r="1" s="51" customFormat="1" ht="54.6" customHeight="1" spans="1:9">
      <c r="A1" s="63" t="s">
        <v>502</v>
      </c>
      <c r="B1" s="64"/>
      <c r="C1" s="64"/>
      <c r="D1" s="64"/>
      <c r="E1" s="64"/>
      <c r="F1" s="64"/>
      <c r="G1" s="64"/>
      <c r="H1" s="64"/>
      <c r="I1" s="88"/>
    </row>
    <row r="2" s="51" customFormat="1" ht="21" customHeight="1" spans="1:9">
      <c r="A2" s="65"/>
      <c r="B2" s="65"/>
      <c r="C2" s="65"/>
      <c r="D2" s="65"/>
      <c r="E2" s="66"/>
      <c r="F2" s="66"/>
      <c r="G2" s="66"/>
      <c r="H2" s="67"/>
      <c r="I2" s="89" t="s">
        <v>503</v>
      </c>
    </row>
    <row r="3" s="51" customFormat="1" ht="23" customHeight="1" spans="1:9">
      <c r="A3" s="68" t="s">
        <v>2</v>
      </c>
      <c r="B3" s="69"/>
      <c r="C3" s="69"/>
      <c r="D3" s="69"/>
      <c r="E3" s="69"/>
      <c r="F3" s="69"/>
      <c r="G3" s="69"/>
      <c r="H3" s="70"/>
      <c r="I3" s="90"/>
    </row>
    <row r="4" s="51" customFormat="1" ht="70.05" customHeight="1" spans="1:9">
      <c r="A4" s="71" t="s">
        <v>504</v>
      </c>
      <c r="B4" s="72" t="s">
        <v>505</v>
      </c>
      <c r="C4" s="72"/>
      <c r="D4" s="73" t="s">
        <v>506</v>
      </c>
      <c r="E4" s="73"/>
      <c r="F4" s="73"/>
      <c r="G4" s="73"/>
      <c r="H4" s="73"/>
      <c r="I4" s="73"/>
    </row>
    <row r="5" s="51" customFormat="1" ht="84" customHeight="1" spans="1:9">
      <c r="A5" s="71"/>
      <c r="B5" s="72" t="s">
        <v>507</v>
      </c>
      <c r="C5" s="72"/>
      <c r="D5" s="73" t="s">
        <v>508</v>
      </c>
      <c r="E5" s="73"/>
      <c r="F5" s="73"/>
      <c r="G5" s="73"/>
      <c r="H5" s="73"/>
      <c r="I5" s="73"/>
    </row>
    <row r="6" s="51" customFormat="1" ht="105" customHeight="1" spans="1:9">
      <c r="A6" s="71"/>
      <c r="B6" s="72" t="s">
        <v>509</v>
      </c>
      <c r="C6" s="72"/>
      <c r="D6" s="73" t="s">
        <v>510</v>
      </c>
      <c r="E6" s="73"/>
      <c r="F6" s="73"/>
      <c r="G6" s="73"/>
      <c r="H6" s="73"/>
      <c r="I6" s="73"/>
    </row>
    <row r="7" s="51" customFormat="1" ht="106" customHeight="1" spans="1:9">
      <c r="A7" s="71"/>
      <c r="B7" s="72" t="s">
        <v>511</v>
      </c>
      <c r="C7" s="72"/>
      <c r="D7" s="73" t="s">
        <v>512</v>
      </c>
      <c r="E7" s="73"/>
      <c r="F7" s="73"/>
      <c r="G7" s="73"/>
      <c r="H7" s="73"/>
      <c r="I7" s="73"/>
    </row>
    <row r="8" s="51" customFormat="1" ht="70.05" customHeight="1" spans="1:9">
      <c r="A8" s="74" t="s">
        <v>513</v>
      </c>
      <c r="B8" s="75" t="s">
        <v>514</v>
      </c>
      <c r="C8" s="76"/>
      <c r="D8" s="77" t="s">
        <v>515</v>
      </c>
      <c r="E8" s="78"/>
      <c r="F8" s="78"/>
      <c r="G8" s="78"/>
      <c r="H8" s="78"/>
      <c r="I8" s="91"/>
    </row>
    <row r="9" s="51" customFormat="1" ht="70.05" customHeight="1" spans="1:9">
      <c r="A9" s="74"/>
      <c r="B9" s="79" t="s">
        <v>516</v>
      </c>
      <c r="C9" s="80" t="s">
        <v>517</v>
      </c>
      <c r="D9" s="81" t="s">
        <v>518</v>
      </c>
      <c r="E9" s="82"/>
      <c r="F9" s="82"/>
      <c r="G9" s="82"/>
      <c r="H9" s="82"/>
      <c r="I9" s="92"/>
    </row>
    <row r="10" s="51" customFormat="1" ht="70.05" customHeight="1" spans="1:9">
      <c r="A10" s="83"/>
      <c r="B10" s="84"/>
      <c r="C10" s="80" t="s">
        <v>519</v>
      </c>
      <c r="D10" s="81" t="s">
        <v>520</v>
      </c>
      <c r="E10" s="82"/>
      <c r="F10" s="82"/>
      <c r="G10" s="82"/>
      <c r="H10" s="82"/>
      <c r="I10" s="92"/>
    </row>
    <row r="11" s="51" customFormat="1" ht="70.05" customHeight="1" spans="1:9">
      <c r="A11" s="85" t="s">
        <v>521</v>
      </c>
      <c r="B11" s="86"/>
      <c r="C11" s="87"/>
      <c r="D11" s="81" t="s">
        <v>522</v>
      </c>
      <c r="E11" s="82"/>
      <c r="F11" s="82"/>
      <c r="G11" s="82"/>
      <c r="H11" s="82"/>
      <c r="I11" s="92"/>
    </row>
    <row r="12" s="51" customFormat="1" ht="70.05" customHeight="1" spans="1:9">
      <c r="A12" s="85" t="s">
        <v>523</v>
      </c>
      <c r="B12" s="86"/>
      <c r="C12" s="87"/>
      <c r="D12" s="81" t="s">
        <v>524</v>
      </c>
      <c r="E12" s="82"/>
      <c r="F12" s="82"/>
      <c r="G12" s="82"/>
      <c r="H12" s="82"/>
      <c r="I12" s="92"/>
    </row>
    <row r="13" s="51" customFormat="1" ht="70.05" customHeight="1" spans="1:9">
      <c r="A13" s="85" t="s">
        <v>525</v>
      </c>
      <c r="B13" s="86"/>
      <c r="C13" s="87"/>
      <c r="D13" s="81" t="s">
        <v>526</v>
      </c>
      <c r="E13" s="82"/>
      <c r="F13" s="82"/>
      <c r="G13" s="82"/>
      <c r="H13" s="82"/>
      <c r="I13" s="92"/>
    </row>
    <row r="14" s="51" customFormat="1" ht="70.05" customHeight="1" spans="1:9">
      <c r="A14" s="85" t="s">
        <v>527</v>
      </c>
      <c r="B14" s="86"/>
      <c r="C14" s="87"/>
      <c r="D14" s="81" t="s">
        <v>528</v>
      </c>
      <c r="E14" s="82"/>
      <c r="F14" s="82"/>
      <c r="G14" s="82"/>
      <c r="H14" s="82"/>
      <c r="I14" s="92"/>
    </row>
    <row r="15" s="51" customFormat="1" ht="70.05" customHeight="1" spans="1:9">
      <c r="A15" s="85" t="s">
        <v>529</v>
      </c>
      <c r="B15" s="86"/>
      <c r="C15" s="87"/>
      <c r="D15" s="81" t="s">
        <v>524</v>
      </c>
      <c r="E15" s="82"/>
      <c r="F15" s="82"/>
      <c r="G15" s="82"/>
      <c r="H15" s="82"/>
      <c r="I15" s="92"/>
    </row>
  </sheetData>
  <mergeCells count="28">
    <mergeCell ref="A1:I1"/>
    <mergeCell ref="A3:G3"/>
    <mergeCell ref="H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I5" sqref="I5"/>
    </sheetView>
  </sheetViews>
  <sheetFormatPr defaultColWidth="9" defaultRowHeight="13.5" outlineLevelCol="5"/>
  <cols>
    <col min="2" max="2" width="19.375" customWidth="1"/>
    <col min="3" max="3" width="31" customWidth="1"/>
    <col min="4" max="4" width="28.75" customWidth="1"/>
    <col min="5" max="5" width="27.375" customWidth="1"/>
    <col min="6" max="6" width="31.875" customWidth="1"/>
  </cols>
  <sheetData>
    <row r="1" s="51" customFormat="1" ht="55.2" customHeight="1" spans="1:6">
      <c r="A1" s="52" t="s">
        <v>530</v>
      </c>
      <c r="B1" s="52"/>
      <c r="C1" s="52"/>
      <c r="D1" s="52"/>
      <c r="E1" s="52"/>
      <c r="F1" s="52"/>
    </row>
    <row r="2" s="51" customFormat="1" ht="20" customHeight="1" spans="1:6">
      <c r="A2" s="52"/>
      <c r="B2" s="52"/>
      <c r="C2" s="52"/>
      <c r="D2" s="52"/>
      <c r="E2" s="52"/>
      <c r="F2" s="53" t="s">
        <v>503</v>
      </c>
    </row>
    <row r="3" s="51" customFormat="1" ht="24" customHeight="1" spans="1:6">
      <c r="A3" s="54" t="s">
        <v>2</v>
      </c>
      <c r="B3" s="54"/>
      <c r="C3" s="54"/>
      <c r="D3" s="52"/>
      <c r="E3" s="52"/>
      <c r="F3" s="55"/>
    </row>
    <row r="4" s="51" customFormat="1" ht="26.4" customHeight="1" spans="1:6">
      <c r="A4" s="56" t="s">
        <v>531</v>
      </c>
      <c r="B4" s="56" t="s">
        <v>532</v>
      </c>
      <c r="C4" s="56" t="s">
        <v>533</v>
      </c>
      <c r="D4" s="56" t="s">
        <v>534</v>
      </c>
      <c r="E4" s="56" t="s">
        <v>535</v>
      </c>
      <c r="F4" s="56" t="s">
        <v>536</v>
      </c>
    </row>
    <row r="5" s="51" customFormat="1" ht="79.95" customHeight="1" spans="1:6">
      <c r="A5" s="57" t="s">
        <v>537</v>
      </c>
      <c r="B5" s="57" t="s">
        <v>538</v>
      </c>
      <c r="C5" s="58" t="s">
        <v>539</v>
      </c>
      <c r="D5" s="58" t="s">
        <v>540</v>
      </c>
      <c r="E5" s="59" t="s">
        <v>541</v>
      </c>
      <c r="F5" s="59" t="s">
        <v>524</v>
      </c>
    </row>
    <row r="6" s="51" customFormat="1" ht="79.95" customHeight="1" spans="1:6">
      <c r="A6" s="57"/>
      <c r="B6" s="57" t="s">
        <v>542</v>
      </c>
      <c r="C6" s="58" t="s">
        <v>543</v>
      </c>
      <c r="D6" s="58" t="s">
        <v>544</v>
      </c>
      <c r="E6" s="59" t="s">
        <v>541</v>
      </c>
      <c r="F6" s="59" t="s">
        <v>524</v>
      </c>
    </row>
    <row r="7" s="51" customFormat="1" ht="79.95" customHeight="1" spans="1:6">
      <c r="A7" s="57"/>
      <c r="B7" s="57" t="s">
        <v>545</v>
      </c>
      <c r="C7" s="58" t="s">
        <v>546</v>
      </c>
      <c r="D7" s="58" t="s">
        <v>547</v>
      </c>
      <c r="E7" s="59" t="s">
        <v>541</v>
      </c>
      <c r="F7" s="59" t="s">
        <v>524</v>
      </c>
    </row>
    <row r="8" s="51" customFormat="1" ht="79.95" customHeight="1" spans="1:6">
      <c r="A8" s="57"/>
      <c r="B8" s="57" t="s">
        <v>548</v>
      </c>
      <c r="C8" s="58" t="s">
        <v>549</v>
      </c>
      <c r="D8" s="58" t="s">
        <v>550</v>
      </c>
      <c r="E8" s="59" t="s">
        <v>541</v>
      </c>
      <c r="F8" s="59" t="s">
        <v>524</v>
      </c>
    </row>
    <row r="9" s="51" customFormat="1" ht="79.95" customHeight="1" spans="1:6">
      <c r="A9" s="60" t="s">
        <v>551</v>
      </c>
      <c r="B9" s="60" t="s">
        <v>552</v>
      </c>
      <c r="C9" s="61" t="s">
        <v>553</v>
      </c>
      <c r="D9" s="61" t="s">
        <v>554</v>
      </c>
      <c r="E9" s="62" t="s">
        <v>541</v>
      </c>
      <c r="F9" s="62" t="s">
        <v>524</v>
      </c>
    </row>
    <row r="10" s="51" customFormat="1" ht="79.95" customHeight="1" spans="1:6">
      <c r="A10" s="57"/>
      <c r="B10" s="57" t="s">
        <v>555</v>
      </c>
      <c r="C10" s="58" t="s">
        <v>556</v>
      </c>
      <c r="D10" s="58" t="s">
        <v>557</v>
      </c>
      <c r="E10" s="59" t="s">
        <v>541</v>
      </c>
      <c r="F10" s="59" t="s">
        <v>524</v>
      </c>
    </row>
    <row r="11" s="51" customFormat="1" ht="79.95" customHeight="1" spans="1:6">
      <c r="A11" s="57"/>
      <c r="B11" s="57" t="s">
        <v>558</v>
      </c>
      <c r="C11" s="58" t="s">
        <v>559</v>
      </c>
      <c r="D11" s="58" t="s">
        <v>560</v>
      </c>
      <c r="E11" s="59" t="s">
        <v>541</v>
      </c>
      <c r="F11" s="59" t="s">
        <v>524</v>
      </c>
    </row>
    <row r="12" s="51" customFormat="1" ht="79.95" customHeight="1" spans="1:6">
      <c r="A12" s="57"/>
      <c r="B12" s="57" t="s">
        <v>561</v>
      </c>
      <c r="C12" s="58" t="s">
        <v>561</v>
      </c>
      <c r="D12" s="58" t="s">
        <v>562</v>
      </c>
      <c r="E12" s="59" t="s">
        <v>541</v>
      </c>
      <c r="F12" s="59" t="s">
        <v>524</v>
      </c>
    </row>
    <row r="13" s="51" customFormat="1" ht="79.95" customHeight="1" spans="1:6">
      <c r="A13" s="57" t="s">
        <v>563</v>
      </c>
      <c r="B13" s="57" t="s">
        <v>564</v>
      </c>
      <c r="C13" s="58" t="s">
        <v>565</v>
      </c>
      <c r="D13" s="58" t="s">
        <v>566</v>
      </c>
      <c r="E13" s="59" t="s">
        <v>541</v>
      </c>
      <c r="F13" s="59" t="s">
        <v>524</v>
      </c>
    </row>
    <row r="14" s="51" customFormat="1" ht="79.95" customHeight="1" spans="1:6">
      <c r="A14" s="57"/>
      <c r="B14" s="57" t="s">
        <v>567</v>
      </c>
      <c r="C14" s="58" t="s">
        <v>568</v>
      </c>
      <c r="D14" s="58" t="s">
        <v>569</v>
      </c>
      <c r="E14" s="59" t="s">
        <v>541</v>
      </c>
      <c r="F14" s="59" t="s">
        <v>524</v>
      </c>
    </row>
    <row r="15" s="51" customFormat="1" ht="79.95" customHeight="1" spans="1:6">
      <c r="A15" s="57"/>
      <c r="B15" s="57" t="s">
        <v>570</v>
      </c>
      <c r="C15" s="58" t="s">
        <v>571</v>
      </c>
      <c r="D15" s="58" t="s">
        <v>572</v>
      </c>
      <c r="E15" s="59" t="s">
        <v>541</v>
      </c>
      <c r="F15" s="59" t="s">
        <v>524</v>
      </c>
    </row>
    <row r="16" s="51" customFormat="1" ht="79.95" customHeight="1" spans="1:6">
      <c r="A16" s="57"/>
      <c r="B16" s="57" t="s">
        <v>573</v>
      </c>
      <c r="C16" s="58" t="s">
        <v>574</v>
      </c>
      <c r="D16" s="58" t="s">
        <v>562</v>
      </c>
      <c r="E16" s="59" t="s">
        <v>541</v>
      </c>
      <c r="F16" s="59" t="s">
        <v>524</v>
      </c>
    </row>
    <row r="17" s="51" customFormat="1" ht="79.95" customHeight="1" spans="1:6">
      <c r="A17" s="57" t="s">
        <v>575</v>
      </c>
      <c r="B17" s="57" t="s">
        <v>576</v>
      </c>
      <c r="C17" s="58" t="s">
        <v>577</v>
      </c>
      <c r="D17" s="58" t="s">
        <v>578</v>
      </c>
      <c r="E17" s="59" t="s">
        <v>541</v>
      </c>
      <c r="F17" s="59" t="s">
        <v>524</v>
      </c>
    </row>
    <row r="18" s="51" customFormat="1" ht="79.95" customHeight="1" spans="1:6">
      <c r="A18" s="57"/>
      <c r="B18" s="57" t="s">
        <v>579</v>
      </c>
      <c r="C18" s="58" t="s">
        <v>580</v>
      </c>
      <c r="D18" s="58" t="s">
        <v>581</v>
      </c>
      <c r="E18" s="59" t="s">
        <v>541</v>
      </c>
      <c r="F18" s="59" t="s">
        <v>524</v>
      </c>
    </row>
    <row r="19" s="51" customFormat="1" ht="79.95" customHeight="1" spans="1:6">
      <c r="A19" s="57"/>
      <c r="B19" s="57" t="s">
        <v>582</v>
      </c>
      <c r="C19" s="58" t="s">
        <v>583</v>
      </c>
      <c r="D19" s="58" t="s">
        <v>584</v>
      </c>
      <c r="E19" s="59" t="s">
        <v>541</v>
      </c>
      <c r="F19" s="59" t="s">
        <v>524</v>
      </c>
    </row>
  </sheetData>
  <mergeCells count="6">
    <mergeCell ref="A1:F1"/>
    <mergeCell ref="A3:C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workbookViewId="0">
      <selection activeCell="M6" sqref="M6:N7"/>
    </sheetView>
  </sheetViews>
  <sheetFormatPr defaultColWidth="9" defaultRowHeight="13.5"/>
  <cols>
    <col min="8" max="8" width="19.5" customWidth="1"/>
    <col min="9" max="9" width="17.625" customWidth="1"/>
  </cols>
  <sheetData>
    <row r="1" s="1" customFormat="1" ht="48" customHeight="1" spans="1:15">
      <c r="A1" s="3" t="s">
        <v>585</v>
      </c>
      <c r="B1" s="2"/>
      <c r="C1" s="2"/>
      <c r="D1" s="2"/>
      <c r="E1" s="2"/>
      <c r="F1" s="2"/>
      <c r="G1" s="2"/>
      <c r="H1" s="2"/>
      <c r="I1" s="2"/>
      <c r="J1" s="2"/>
      <c r="K1" s="2"/>
      <c r="L1" s="2"/>
      <c r="M1" s="2"/>
      <c r="N1" s="2"/>
      <c r="O1" s="2"/>
    </row>
    <row r="2" s="1" customFormat="1" ht="25" customHeight="1" spans="1:15">
      <c r="A2" s="3"/>
      <c r="B2" s="2"/>
      <c r="C2" s="2"/>
      <c r="D2" s="2"/>
      <c r="E2" s="2"/>
      <c r="F2" s="2"/>
      <c r="G2" s="2"/>
      <c r="H2" s="2"/>
      <c r="I2" s="2"/>
      <c r="J2" s="2"/>
      <c r="K2" s="2"/>
      <c r="L2" s="2"/>
      <c r="M2" s="2"/>
      <c r="N2" s="2"/>
      <c r="O2" s="2" t="s">
        <v>586</v>
      </c>
    </row>
    <row r="3" s="1" customFormat="1" ht="17" customHeight="1" spans="1:15">
      <c r="A3" s="4" t="s">
        <v>587</v>
      </c>
      <c r="B3" s="5"/>
      <c r="C3" s="6" t="s">
        <v>588</v>
      </c>
      <c r="D3" s="6"/>
      <c r="E3" s="6"/>
      <c r="F3" s="6"/>
      <c r="G3" s="6"/>
      <c r="H3" s="6"/>
      <c r="I3" s="6"/>
      <c r="J3" s="6"/>
      <c r="K3" s="6"/>
      <c r="L3" s="6"/>
      <c r="M3" s="6"/>
      <c r="N3" s="6"/>
      <c r="O3" s="6"/>
    </row>
    <row r="4" s="1" customFormat="1" ht="16" customHeight="1" spans="1:15">
      <c r="A4" s="4" t="s">
        <v>589</v>
      </c>
      <c r="B4" s="5"/>
      <c r="C4" s="6" t="s">
        <v>590</v>
      </c>
      <c r="D4" s="6"/>
      <c r="E4" s="6"/>
      <c r="F4" s="6"/>
      <c r="G4" s="6"/>
      <c r="H4" s="6"/>
      <c r="I4" s="4" t="s">
        <v>591</v>
      </c>
      <c r="J4" s="4"/>
      <c r="K4" s="4" t="s">
        <v>592</v>
      </c>
      <c r="L4" s="4"/>
      <c r="M4" s="4"/>
      <c r="N4" s="4"/>
      <c r="O4" s="4"/>
    </row>
    <row r="5" s="1" customFormat="1" ht="16" customHeight="1" spans="1:15">
      <c r="A5" s="4" t="s">
        <v>593</v>
      </c>
      <c r="B5" s="4"/>
      <c r="C5" s="4"/>
      <c r="D5" s="4"/>
      <c r="E5" s="4" t="s">
        <v>594</v>
      </c>
      <c r="F5" s="4"/>
      <c r="G5" s="4" t="s">
        <v>448</v>
      </c>
      <c r="H5" s="5"/>
      <c r="I5" s="4" t="s">
        <v>595</v>
      </c>
      <c r="J5" s="4"/>
      <c r="K5" s="4" t="s">
        <v>596</v>
      </c>
      <c r="L5" s="5"/>
      <c r="M5" s="4" t="s">
        <v>597</v>
      </c>
      <c r="N5" s="5"/>
      <c r="O5" s="5" t="s">
        <v>598</v>
      </c>
    </row>
    <row r="6" s="1" customFormat="1" ht="16" customHeight="1" spans="1:15">
      <c r="A6" s="4"/>
      <c r="B6" s="4"/>
      <c r="C6" s="6" t="s">
        <v>599</v>
      </c>
      <c r="D6" s="6"/>
      <c r="E6" s="4">
        <v>23.82</v>
      </c>
      <c r="F6" s="4"/>
      <c r="G6" s="4">
        <v>21.85</v>
      </c>
      <c r="H6" s="4"/>
      <c r="I6" s="4">
        <v>21.85</v>
      </c>
      <c r="J6" s="4"/>
      <c r="K6" s="10">
        <v>10</v>
      </c>
      <c r="L6" s="12"/>
      <c r="M6" s="20">
        <v>1</v>
      </c>
      <c r="N6" s="21"/>
      <c r="O6" s="4">
        <v>10</v>
      </c>
    </row>
    <row r="7" s="1" customFormat="1" ht="17" customHeight="1" spans="1:15">
      <c r="A7" s="4"/>
      <c r="B7" s="4"/>
      <c r="C7" s="4" t="s">
        <v>600</v>
      </c>
      <c r="D7" s="4"/>
      <c r="E7" s="4">
        <v>23.82</v>
      </c>
      <c r="F7" s="4"/>
      <c r="G7" s="4">
        <v>21.85</v>
      </c>
      <c r="H7" s="4"/>
      <c r="I7" s="4">
        <v>21.85</v>
      </c>
      <c r="J7" s="4"/>
      <c r="K7" s="10" t="s">
        <v>452</v>
      </c>
      <c r="L7" s="12"/>
      <c r="M7" s="20">
        <v>1</v>
      </c>
      <c r="N7" s="21"/>
      <c r="O7" s="5" t="s">
        <v>452</v>
      </c>
    </row>
    <row r="8" s="1" customFormat="1" ht="17" customHeight="1" spans="1:15">
      <c r="A8" s="4"/>
      <c r="B8" s="4"/>
      <c r="C8" s="9" t="s">
        <v>601</v>
      </c>
      <c r="D8" s="9"/>
      <c r="E8" s="4"/>
      <c r="F8" s="4"/>
      <c r="G8" s="4"/>
      <c r="H8" s="4"/>
      <c r="I8" s="4"/>
      <c r="J8" s="4"/>
      <c r="K8" s="10" t="s">
        <v>452</v>
      </c>
      <c r="L8" s="12"/>
      <c r="M8" s="10"/>
      <c r="N8" s="12"/>
      <c r="O8" s="5" t="s">
        <v>452</v>
      </c>
    </row>
    <row r="9" s="1" customFormat="1" ht="17" customHeight="1" spans="1:15">
      <c r="A9" s="4"/>
      <c r="B9" s="4"/>
      <c r="C9" s="4" t="s">
        <v>602</v>
      </c>
      <c r="D9" s="4"/>
      <c r="E9" s="4"/>
      <c r="F9" s="4"/>
      <c r="G9" s="4"/>
      <c r="H9" s="4"/>
      <c r="I9" s="4"/>
      <c r="J9" s="4"/>
      <c r="K9" s="10" t="s">
        <v>452</v>
      </c>
      <c r="L9" s="12"/>
      <c r="M9" s="10"/>
      <c r="N9" s="12"/>
      <c r="O9" s="5" t="s">
        <v>452</v>
      </c>
    </row>
    <row r="10" s="1" customFormat="1" ht="25" customHeight="1" spans="1:15">
      <c r="A10" s="4" t="s">
        <v>603</v>
      </c>
      <c r="B10" s="4" t="s">
        <v>604</v>
      </c>
      <c r="C10" s="4"/>
      <c r="D10" s="4"/>
      <c r="E10" s="4"/>
      <c r="F10" s="4"/>
      <c r="G10" s="4"/>
      <c r="H10" s="4"/>
      <c r="I10" s="4" t="s">
        <v>605</v>
      </c>
      <c r="J10" s="4"/>
      <c r="K10" s="4"/>
      <c r="L10" s="4"/>
      <c r="M10" s="4"/>
      <c r="N10" s="4"/>
      <c r="O10" s="4"/>
    </row>
    <row r="11" s="1" customFormat="1" ht="99" customHeight="1" spans="1:15">
      <c r="A11" s="4"/>
      <c r="B11" s="10" t="s">
        <v>606</v>
      </c>
      <c r="C11" s="11"/>
      <c r="D11" s="11"/>
      <c r="E11" s="11"/>
      <c r="F11" s="11"/>
      <c r="G11" s="11"/>
      <c r="H11" s="12"/>
      <c r="I11" s="10" t="s">
        <v>607</v>
      </c>
      <c r="J11" s="11"/>
      <c r="K11" s="11"/>
      <c r="L11" s="11"/>
      <c r="M11" s="11"/>
      <c r="N11" s="11"/>
      <c r="O11" s="12"/>
    </row>
    <row r="12" s="1" customFormat="1" ht="30" customHeight="1" spans="1:15">
      <c r="A12" s="4" t="s">
        <v>608</v>
      </c>
      <c r="B12" s="5" t="s">
        <v>609</v>
      </c>
      <c r="C12" s="5" t="s">
        <v>610</v>
      </c>
      <c r="D12" s="4" t="s">
        <v>611</v>
      </c>
      <c r="E12" s="4"/>
      <c r="F12" s="4"/>
      <c r="G12" s="4"/>
      <c r="H12" s="4" t="s">
        <v>612</v>
      </c>
      <c r="I12" s="4" t="s">
        <v>613</v>
      </c>
      <c r="J12" s="4" t="s">
        <v>596</v>
      </c>
      <c r="K12" s="5"/>
      <c r="L12" s="4" t="s">
        <v>598</v>
      </c>
      <c r="M12" s="5"/>
      <c r="N12" s="4" t="s">
        <v>614</v>
      </c>
      <c r="O12" s="5"/>
    </row>
    <row r="13" s="1" customFormat="1" ht="28" customHeight="1" spans="1:15">
      <c r="A13" s="4"/>
      <c r="B13" s="4" t="s">
        <v>615</v>
      </c>
      <c r="C13" s="4" t="s">
        <v>616</v>
      </c>
      <c r="D13" s="6" t="s">
        <v>617</v>
      </c>
      <c r="E13" s="6"/>
      <c r="F13" s="6"/>
      <c r="G13" s="6"/>
      <c r="H13" s="49" t="s">
        <v>618</v>
      </c>
      <c r="I13" s="4">
        <v>6</v>
      </c>
      <c r="J13" s="10">
        <v>8</v>
      </c>
      <c r="K13" s="12"/>
      <c r="L13" s="10">
        <v>8</v>
      </c>
      <c r="M13" s="12"/>
      <c r="N13" s="10" t="s">
        <v>524</v>
      </c>
      <c r="O13" s="12"/>
    </row>
    <row r="14" s="1" customFormat="1" ht="28" customHeight="1" spans="1:15">
      <c r="A14" s="4"/>
      <c r="B14" s="4"/>
      <c r="C14" s="4"/>
      <c r="D14" s="6" t="s">
        <v>619</v>
      </c>
      <c r="E14" s="6"/>
      <c r="F14" s="6"/>
      <c r="G14" s="6"/>
      <c r="H14" s="49" t="s">
        <v>620</v>
      </c>
      <c r="I14" s="4">
        <v>4</v>
      </c>
      <c r="J14" s="10">
        <v>7</v>
      </c>
      <c r="K14" s="12"/>
      <c r="L14" s="10">
        <v>7</v>
      </c>
      <c r="M14" s="12"/>
      <c r="N14" s="10" t="s">
        <v>524</v>
      </c>
      <c r="O14" s="12"/>
    </row>
    <row r="15" s="1" customFormat="1" ht="28" customHeight="1" spans="1:15">
      <c r="A15" s="4"/>
      <c r="B15" s="4"/>
      <c r="C15" s="4" t="s">
        <v>621</v>
      </c>
      <c r="D15" s="6" t="s">
        <v>622</v>
      </c>
      <c r="E15" s="6"/>
      <c r="F15" s="6"/>
      <c r="G15" s="6"/>
      <c r="H15" s="50">
        <v>0.98</v>
      </c>
      <c r="I15" s="22">
        <v>1</v>
      </c>
      <c r="J15" s="10">
        <v>8</v>
      </c>
      <c r="K15" s="12"/>
      <c r="L15" s="10">
        <v>8</v>
      </c>
      <c r="M15" s="12"/>
      <c r="N15" s="10" t="s">
        <v>524</v>
      </c>
      <c r="O15" s="12"/>
    </row>
    <row r="16" s="1" customFormat="1" ht="28" customHeight="1" spans="1:15">
      <c r="A16" s="4"/>
      <c r="B16" s="4"/>
      <c r="C16" s="4"/>
      <c r="D16" s="6" t="s">
        <v>623</v>
      </c>
      <c r="E16" s="6"/>
      <c r="F16" s="6"/>
      <c r="G16" s="6"/>
      <c r="H16" s="50">
        <v>0.05</v>
      </c>
      <c r="I16" s="22">
        <v>0</v>
      </c>
      <c r="J16" s="10">
        <v>7</v>
      </c>
      <c r="K16" s="12"/>
      <c r="L16" s="10">
        <v>7</v>
      </c>
      <c r="M16" s="12"/>
      <c r="N16" s="10" t="s">
        <v>524</v>
      </c>
      <c r="O16" s="12"/>
    </row>
    <row r="17" s="1" customFormat="1" ht="28" customHeight="1" spans="1:15">
      <c r="A17" s="4"/>
      <c r="B17" s="4"/>
      <c r="C17" s="4" t="s">
        <v>624</v>
      </c>
      <c r="D17" s="31" t="s">
        <v>625</v>
      </c>
      <c r="E17" s="32"/>
      <c r="F17" s="32"/>
      <c r="G17" s="33"/>
      <c r="H17" s="152" t="s">
        <v>626</v>
      </c>
      <c r="I17" s="4" t="s">
        <v>626</v>
      </c>
      <c r="J17" s="10">
        <v>8</v>
      </c>
      <c r="K17" s="12"/>
      <c r="L17" s="10">
        <v>7</v>
      </c>
      <c r="M17" s="12"/>
      <c r="N17" s="10" t="s">
        <v>524</v>
      </c>
      <c r="O17" s="12"/>
    </row>
    <row r="18" s="1" customFormat="1" ht="28" customHeight="1" spans="1:15">
      <c r="A18" s="4"/>
      <c r="B18" s="4"/>
      <c r="C18" s="4"/>
      <c r="D18" s="31" t="s">
        <v>627</v>
      </c>
      <c r="E18" s="32"/>
      <c r="F18" s="32"/>
      <c r="G18" s="33"/>
      <c r="H18" s="152" t="s">
        <v>628</v>
      </c>
      <c r="I18" s="34">
        <v>45261</v>
      </c>
      <c r="J18" s="10">
        <v>7</v>
      </c>
      <c r="K18" s="12"/>
      <c r="L18" s="10">
        <v>7</v>
      </c>
      <c r="M18" s="12"/>
      <c r="N18" s="10" t="s">
        <v>524</v>
      </c>
      <c r="O18" s="12"/>
    </row>
    <row r="19" s="1" customFormat="1" ht="36" customHeight="1" spans="1:15">
      <c r="A19" s="4"/>
      <c r="B19" s="4"/>
      <c r="C19" s="4" t="s">
        <v>629</v>
      </c>
      <c r="D19" s="6" t="s">
        <v>630</v>
      </c>
      <c r="E19" s="6"/>
      <c r="F19" s="6"/>
      <c r="G19" s="6"/>
      <c r="H19" s="49" t="s">
        <v>631</v>
      </c>
      <c r="I19" s="4" t="s">
        <v>632</v>
      </c>
      <c r="J19" s="10">
        <v>2</v>
      </c>
      <c r="K19" s="12"/>
      <c r="L19" s="10">
        <v>2</v>
      </c>
      <c r="M19" s="12"/>
      <c r="N19" s="10"/>
      <c r="O19" s="12"/>
    </row>
    <row r="20" s="1" customFormat="1" ht="28" customHeight="1" spans="1:15">
      <c r="A20" s="4"/>
      <c r="B20" s="4"/>
      <c r="C20" s="4"/>
      <c r="D20" s="6" t="s">
        <v>633</v>
      </c>
      <c r="E20" s="6"/>
      <c r="F20" s="6"/>
      <c r="G20" s="6"/>
      <c r="H20" s="49" t="s">
        <v>634</v>
      </c>
      <c r="I20" s="4" t="s">
        <v>634</v>
      </c>
      <c r="J20" s="10">
        <v>3</v>
      </c>
      <c r="K20" s="12"/>
      <c r="L20" s="10">
        <v>3</v>
      </c>
      <c r="M20" s="12"/>
      <c r="N20" s="10" t="s">
        <v>524</v>
      </c>
      <c r="O20" s="12"/>
    </row>
    <row r="21" s="1" customFormat="1" ht="28" customHeight="1" spans="1:15">
      <c r="A21" s="4"/>
      <c r="B21" s="5" t="s">
        <v>635</v>
      </c>
      <c r="C21" s="4" t="s">
        <v>636</v>
      </c>
      <c r="D21" s="6" t="s">
        <v>637</v>
      </c>
      <c r="E21" s="6"/>
      <c r="F21" s="6"/>
      <c r="G21" s="6"/>
      <c r="H21" s="22">
        <v>0.05</v>
      </c>
      <c r="I21" s="22">
        <v>0</v>
      </c>
      <c r="J21" s="10">
        <v>30</v>
      </c>
      <c r="K21" s="12"/>
      <c r="L21" s="10">
        <v>23</v>
      </c>
      <c r="M21" s="12"/>
      <c r="N21" s="10" t="s">
        <v>524</v>
      </c>
      <c r="O21" s="12"/>
    </row>
    <row r="22" s="1" customFormat="1" ht="28" customHeight="1" spans="1:15">
      <c r="A22" s="4"/>
      <c r="B22" s="4" t="s">
        <v>638</v>
      </c>
      <c r="C22" s="4" t="s">
        <v>639</v>
      </c>
      <c r="D22" s="6" t="s">
        <v>640</v>
      </c>
      <c r="E22" s="6"/>
      <c r="F22" s="6"/>
      <c r="G22" s="6"/>
      <c r="H22" s="22">
        <v>0.9</v>
      </c>
      <c r="I22" s="22">
        <v>0.91</v>
      </c>
      <c r="J22" s="10">
        <v>5</v>
      </c>
      <c r="K22" s="12"/>
      <c r="L22" s="10">
        <v>5</v>
      </c>
      <c r="M22" s="12"/>
      <c r="N22" s="10" t="s">
        <v>524</v>
      </c>
      <c r="O22" s="12"/>
    </row>
    <row r="23" s="1" customFormat="1" ht="28" customHeight="1" spans="1:15">
      <c r="A23" s="4"/>
      <c r="B23" s="4"/>
      <c r="C23" s="4"/>
      <c r="D23" s="6" t="s">
        <v>641</v>
      </c>
      <c r="E23" s="6"/>
      <c r="F23" s="6"/>
      <c r="G23" s="6"/>
      <c r="H23" s="22">
        <v>0.9</v>
      </c>
      <c r="I23" s="22">
        <v>0.91</v>
      </c>
      <c r="J23" s="10">
        <v>5</v>
      </c>
      <c r="K23" s="12"/>
      <c r="L23" s="10">
        <v>5</v>
      </c>
      <c r="M23" s="12"/>
      <c r="N23" s="10" t="s">
        <v>524</v>
      </c>
      <c r="O23" s="12"/>
    </row>
    <row r="24" s="1" customFormat="1" ht="45" customHeight="1" spans="1:15">
      <c r="A24" s="4"/>
      <c r="B24" s="10" t="s">
        <v>642</v>
      </c>
      <c r="C24" s="15"/>
      <c r="D24" s="10"/>
      <c r="E24" s="11"/>
      <c r="F24" s="11"/>
      <c r="G24" s="11"/>
      <c r="H24" s="11"/>
      <c r="I24" s="11"/>
      <c r="J24" s="11"/>
      <c r="K24" s="11"/>
      <c r="L24" s="11"/>
      <c r="M24" s="11"/>
      <c r="N24" s="11"/>
      <c r="O24" s="12"/>
    </row>
    <row r="25" s="1" customFormat="1" ht="18" customHeight="1" spans="1:15">
      <c r="A25" s="4"/>
      <c r="B25" s="10" t="s">
        <v>643</v>
      </c>
      <c r="C25" s="11"/>
      <c r="D25" s="11"/>
      <c r="E25" s="11"/>
      <c r="F25" s="11"/>
      <c r="G25" s="11"/>
      <c r="H25" s="11"/>
      <c r="I25" s="15"/>
      <c r="J25" s="10">
        <v>100</v>
      </c>
      <c r="K25" s="15"/>
      <c r="L25" s="10">
        <v>92</v>
      </c>
      <c r="M25" s="12"/>
      <c r="N25" s="10" t="s">
        <v>644</v>
      </c>
      <c r="O25" s="12"/>
    </row>
    <row r="26" s="1" customFormat="1" spans="1:15">
      <c r="A26" s="16" t="s">
        <v>645</v>
      </c>
      <c r="O26" s="23"/>
    </row>
    <row r="27" s="1" customFormat="1" spans="1:15">
      <c r="A27" s="17"/>
      <c r="O27" s="23"/>
    </row>
    <row r="28" s="1" customFormat="1" spans="1:15">
      <c r="A28" s="17"/>
      <c r="O28" s="23"/>
    </row>
    <row r="29" s="1" customFormat="1" ht="27" customHeight="1" spans="1:15">
      <c r="A29" s="18"/>
      <c r="B29" s="19"/>
      <c r="C29" s="19"/>
      <c r="D29" s="19"/>
      <c r="E29" s="19"/>
      <c r="F29" s="19"/>
      <c r="G29" s="19"/>
      <c r="H29" s="19"/>
      <c r="I29" s="19"/>
      <c r="J29" s="19"/>
      <c r="K29" s="19"/>
      <c r="L29" s="19"/>
      <c r="M29" s="19"/>
      <c r="N29" s="19"/>
      <c r="O29" s="24"/>
    </row>
  </sheetData>
  <mergeCells count="106">
    <mergeCell ref="A1:O1"/>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20"/>
    <mergeCell ref="B22:B23"/>
    <mergeCell ref="C13:C14"/>
    <mergeCell ref="C15:C16"/>
    <mergeCell ref="C17:C18"/>
    <mergeCell ref="C19:C20"/>
    <mergeCell ref="C22:C23"/>
    <mergeCell ref="A5:B9"/>
    <mergeCell ref="A26:O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7"/>
    </sheetView>
  </sheetViews>
  <sheetFormatPr defaultColWidth="9" defaultRowHeight="13.5"/>
  <cols>
    <col min="8" max="8" width="30.125" customWidth="1"/>
    <col min="9" max="9" width="16.125" customWidth="1"/>
  </cols>
  <sheetData>
    <row r="1" s="1" customFormat="1" ht="76" customHeight="1" spans="1:15">
      <c r="A1" s="3" t="s">
        <v>585</v>
      </c>
      <c r="B1" s="2"/>
      <c r="C1" s="2"/>
      <c r="D1" s="2"/>
      <c r="E1" s="2"/>
      <c r="F1" s="2"/>
      <c r="G1" s="2"/>
      <c r="H1" s="2"/>
      <c r="I1" s="2"/>
      <c r="J1" s="2"/>
      <c r="K1" s="2"/>
      <c r="L1" s="2"/>
      <c r="M1" s="2"/>
      <c r="N1" s="2"/>
      <c r="O1" s="2"/>
    </row>
    <row r="2" s="1" customFormat="1" ht="19" customHeight="1" spans="1:15">
      <c r="A2" s="3"/>
      <c r="B2" s="2"/>
      <c r="C2" s="2"/>
      <c r="D2" s="2"/>
      <c r="E2" s="2"/>
      <c r="F2" s="2"/>
      <c r="G2" s="2"/>
      <c r="H2" s="2"/>
      <c r="I2" s="2"/>
      <c r="J2" s="2"/>
      <c r="K2" s="2"/>
      <c r="L2" s="2"/>
      <c r="M2" s="2"/>
      <c r="N2" s="2"/>
      <c r="O2" s="2" t="s">
        <v>586</v>
      </c>
    </row>
    <row r="3" s="1" customFormat="1" ht="18" customHeight="1" spans="1:15">
      <c r="A3" s="4" t="s">
        <v>587</v>
      </c>
      <c r="B3" s="5"/>
      <c r="C3" s="6" t="s">
        <v>646</v>
      </c>
      <c r="D3" s="6"/>
      <c r="E3" s="6"/>
      <c r="F3" s="6"/>
      <c r="G3" s="6"/>
      <c r="H3" s="6"/>
      <c r="I3" s="6"/>
      <c r="J3" s="6"/>
      <c r="K3" s="6"/>
      <c r="L3" s="6"/>
      <c r="M3" s="6"/>
      <c r="N3" s="6"/>
      <c r="O3" s="6"/>
    </row>
    <row r="4" s="1" customFormat="1" ht="18" customHeight="1" spans="1:15">
      <c r="A4" s="4" t="s">
        <v>589</v>
      </c>
      <c r="B4" s="5"/>
      <c r="C4" s="6" t="s">
        <v>590</v>
      </c>
      <c r="D4" s="6"/>
      <c r="E4" s="6"/>
      <c r="F4" s="6"/>
      <c r="G4" s="6"/>
      <c r="H4" s="6"/>
      <c r="I4" s="4" t="s">
        <v>591</v>
      </c>
      <c r="J4" s="4"/>
      <c r="K4" s="4" t="s">
        <v>592</v>
      </c>
      <c r="L4" s="4"/>
      <c r="M4" s="4"/>
      <c r="N4" s="4"/>
      <c r="O4" s="4"/>
    </row>
    <row r="5" s="1" customFormat="1" ht="18" customHeight="1" spans="1:15">
      <c r="A5" s="4" t="s">
        <v>593</v>
      </c>
      <c r="B5" s="4"/>
      <c r="C5" s="4"/>
      <c r="D5" s="4"/>
      <c r="E5" s="4" t="s">
        <v>594</v>
      </c>
      <c r="F5" s="4"/>
      <c r="G5" s="4" t="s">
        <v>448</v>
      </c>
      <c r="H5" s="5"/>
      <c r="I5" s="4" t="s">
        <v>595</v>
      </c>
      <c r="J5" s="4"/>
      <c r="K5" s="4" t="s">
        <v>596</v>
      </c>
      <c r="L5" s="5"/>
      <c r="M5" s="4" t="s">
        <v>597</v>
      </c>
      <c r="N5" s="5"/>
      <c r="O5" s="5" t="s">
        <v>598</v>
      </c>
    </row>
    <row r="6" s="1" customFormat="1" ht="18" customHeight="1" spans="1:15">
      <c r="A6" s="4"/>
      <c r="B6" s="4"/>
      <c r="C6" s="6" t="s">
        <v>599</v>
      </c>
      <c r="D6" s="6"/>
      <c r="E6" s="7">
        <v>28.86</v>
      </c>
      <c r="F6" s="8"/>
      <c r="G6" s="4">
        <v>28.86</v>
      </c>
      <c r="H6" s="4"/>
      <c r="I6" s="4">
        <v>28.86</v>
      </c>
      <c r="J6" s="4"/>
      <c r="K6" s="10">
        <v>10</v>
      </c>
      <c r="L6" s="12"/>
      <c r="M6" s="20">
        <v>1</v>
      </c>
      <c r="N6" s="21"/>
      <c r="O6" s="4">
        <v>10</v>
      </c>
    </row>
    <row r="7" s="1" customFormat="1" ht="18" customHeight="1" spans="1:15">
      <c r="A7" s="4"/>
      <c r="B7" s="4"/>
      <c r="C7" s="4" t="s">
        <v>600</v>
      </c>
      <c r="D7" s="4"/>
      <c r="E7" s="7">
        <v>28.86</v>
      </c>
      <c r="F7" s="8"/>
      <c r="G7" s="4">
        <v>28.86</v>
      </c>
      <c r="H7" s="4"/>
      <c r="I7" s="4">
        <v>28.86</v>
      </c>
      <c r="J7" s="4"/>
      <c r="K7" s="10" t="s">
        <v>452</v>
      </c>
      <c r="L7" s="12"/>
      <c r="M7" s="20">
        <v>1</v>
      </c>
      <c r="N7" s="21"/>
      <c r="O7" s="5" t="s">
        <v>452</v>
      </c>
    </row>
    <row r="8" s="1" customFormat="1" ht="18" customHeight="1" spans="1:15">
      <c r="A8" s="4"/>
      <c r="B8" s="4"/>
      <c r="C8" s="9" t="s">
        <v>601</v>
      </c>
      <c r="D8" s="9"/>
      <c r="E8" s="4"/>
      <c r="F8" s="4"/>
      <c r="G8" s="4"/>
      <c r="H8" s="4"/>
      <c r="I8" s="4"/>
      <c r="J8" s="4"/>
      <c r="K8" s="10" t="s">
        <v>452</v>
      </c>
      <c r="L8" s="12"/>
      <c r="M8" s="10"/>
      <c r="N8" s="12"/>
      <c r="O8" s="5" t="s">
        <v>452</v>
      </c>
    </row>
    <row r="9" s="1" customFormat="1" ht="18" customHeight="1" spans="1:15">
      <c r="A9" s="4"/>
      <c r="B9" s="4"/>
      <c r="C9" s="4" t="s">
        <v>602</v>
      </c>
      <c r="D9" s="4"/>
      <c r="E9" s="4"/>
      <c r="F9" s="4"/>
      <c r="G9" s="4"/>
      <c r="H9" s="4"/>
      <c r="I9" s="4"/>
      <c r="J9" s="4"/>
      <c r="K9" s="10" t="s">
        <v>452</v>
      </c>
      <c r="L9" s="12"/>
      <c r="M9" s="10"/>
      <c r="N9" s="12"/>
      <c r="O9" s="5" t="s">
        <v>452</v>
      </c>
    </row>
    <row r="10" s="1" customFormat="1" spans="1:15">
      <c r="A10" s="4" t="s">
        <v>603</v>
      </c>
      <c r="B10" s="4" t="s">
        <v>604</v>
      </c>
      <c r="C10" s="4"/>
      <c r="D10" s="4"/>
      <c r="E10" s="4"/>
      <c r="F10" s="4"/>
      <c r="G10" s="4"/>
      <c r="H10" s="4"/>
      <c r="I10" s="4" t="s">
        <v>605</v>
      </c>
      <c r="J10" s="4"/>
      <c r="K10" s="4"/>
      <c r="L10" s="4"/>
      <c r="M10" s="4"/>
      <c r="N10" s="4"/>
      <c r="O10" s="4"/>
    </row>
    <row r="11" s="1" customFormat="1" ht="76" customHeight="1" spans="1:15">
      <c r="A11" s="4"/>
      <c r="B11" s="10" t="s">
        <v>647</v>
      </c>
      <c r="C11" s="11"/>
      <c r="D11" s="11"/>
      <c r="E11" s="11"/>
      <c r="F11" s="11"/>
      <c r="G11" s="11"/>
      <c r="H11" s="12"/>
      <c r="I11" s="10" t="s">
        <v>648</v>
      </c>
      <c r="J11" s="11"/>
      <c r="K11" s="11"/>
      <c r="L11" s="11"/>
      <c r="M11" s="11"/>
      <c r="N11" s="11"/>
      <c r="O11" s="12"/>
    </row>
    <row r="12" s="1" customFormat="1" ht="42" customHeight="1" spans="1:15">
      <c r="A12" s="4" t="s">
        <v>608</v>
      </c>
      <c r="B12" s="5" t="s">
        <v>609</v>
      </c>
      <c r="C12" s="5" t="s">
        <v>610</v>
      </c>
      <c r="D12" s="4" t="s">
        <v>611</v>
      </c>
      <c r="E12" s="4"/>
      <c r="F12" s="4"/>
      <c r="G12" s="4"/>
      <c r="H12" s="4" t="s">
        <v>612</v>
      </c>
      <c r="I12" s="4" t="s">
        <v>613</v>
      </c>
      <c r="J12" s="4" t="s">
        <v>596</v>
      </c>
      <c r="K12" s="5"/>
      <c r="L12" s="4" t="s">
        <v>598</v>
      </c>
      <c r="M12" s="5"/>
      <c r="N12" s="4" t="s">
        <v>614</v>
      </c>
      <c r="O12" s="5"/>
    </row>
    <row r="13" s="1" customFormat="1" ht="29" customHeight="1" spans="1:15">
      <c r="A13" s="4"/>
      <c r="B13" s="4" t="s">
        <v>615</v>
      </c>
      <c r="C13" s="4" t="s">
        <v>616</v>
      </c>
      <c r="D13" s="6" t="s">
        <v>649</v>
      </c>
      <c r="E13" s="6"/>
      <c r="F13" s="6"/>
      <c r="G13" s="6"/>
      <c r="H13" s="13" t="s">
        <v>618</v>
      </c>
      <c r="I13" s="44" t="s">
        <v>618</v>
      </c>
      <c r="J13" s="10">
        <v>10</v>
      </c>
      <c r="K13" s="12"/>
      <c r="L13" s="10">
        <v>10</v>
      </c>
      <c r="M13" s="12"/>
      <c r="N13" s="10" t="s">
        <v>524</v>
      </c>
      <c r="O13" s="12"/>
    </row>
    <row r="14" s="1" customFormat="1" ht="26" customHeight="1" spans="1:15">
      <c r="A14" s="4"/>
      <c r="B14" s="4"/>
      <c r="C14" s="4" t="s">
        <v>621</v>
      </c>
      <c r="D14" s="6" t="s">
        <v>650</v>
      </c>
      <c r="E14" s="6"/>
      <c r="F14" s="6"/>
      <c r="G14" s="6"/>
      <c r="H14" s="26">
        <v>0.98</v>
      </c>
      <c r="I14" s="45">
        <v>1</v>
      </c>
      <c r="J14" s="10">
        <v>8</v>
      </c>
      <c r="K14" s="12"/>
      <c r="L14" s="10">
        <v>8</v>
      </c>
      <c r="M14" s="12"/>
      <c r="N14" s="10" t="s">
        <v>524</v>
      </c>
      <c r="O14" s="12"/>
    </row>
    <row r="15" s="1" customFormat="1" ht="35" customHeight="1" spans="1:15">
      <c r="A15" s="4"/>
      <c r="B15" s="4"/>
      <c r="C15" s="4"/>
      <c r="D15" s="6" t="s">
        <v>651</v>
      </c>
      <c r="E15" s="6"/>
      <c r="F15" s="6"/>
      <c r="G15" s="6"/>
      <c r="H15" s="26" t="s">
        <v>652</v>
      </c>
      <c r="I15" s="45" t="s">
        <v>653</v>
      </c>
      <c r="J15" s="10">
        <v>10</v>
      </c>
      <c r="K15" s="12"/>
      <c r="L15" s="10">
        <v>10</v>
      </c>
      <c r="M15" s="12"/>
      <c r="N15" s="10" t="s">
        <v>524</v>
      </c>
      <c r="O15" s="12"/>
    </row>
    <row r="16" s="1" customFormat="1" ht="28" customHeight="1" spans="1:15">
      <c r="A16" s="4"/>
      <c r="B16" s="4"/>
      <c r="C16" s="4" t="s">
        <v>624</v>
      </c>
      <c r="D16" s="31" t="s">
        <v>625</v>
      </c>
      <c r="E16" s="32"/>
      <c r="F16" s="32"/>
      <c r="G16" s="33"/>
      <c r="H16" s="13" t="s">
        <v>626</v>
      </c>
      <c r="I16" s="46">
        <v>45291</v>
      </c>
      <c r="J16" s="10">
        <v>5</v>
      </c>
      <c r="K16" s="12"/>
      <c r="L16" s="10">
        <v>5</v>
      </c>
      <c r="M16" s="12"/>
      <c r="N16" s="10" t="s">
        <v>524</v>
      </c>
      <c r="O16" s="12"/>
    </row>
    <row r="17" s="1" customFormat="1" ht="25" customHeight="1" spans="1:15">
      <c r="A17" s="4"/>
      <c r="B17" s="4"/>
      <c r="C17" s="4"/>
      <c r="D17" s="31" t="s">
        <v>654</v>
      </c>
      <c r="E17" s="32"/>
      <c r="F17" s="32"/>
      <c r="G17" s="33"/>
      <c r="H17" s="153" t="s">
        <v>628</v>
      </c>
      <c r="I17" s="46">
        <v>45230</v>
      </c>
      <c r="J17" s="10">
        <v>10</v>
      </c>
      <c r="K17" s="12"/>
      <c r="L17" s="10">
        <v>10</v>
      </c>
      <c r="M17" s="12"/>
      <c r="N17" s="10" t="s">
        <v>524</v>
      </c>
      <c r="O17" s="12"/>
    </row>
    <row r="18" s="1" customFormat="1" ht="27" customHeight="1" spans="1:15">
      <c r="A18" s="4"/>
      <c r="B18" s="4"/>
      <c r="C18" s="4" t="s">
        <v>629</v>
      </c>
      <c r="D18" s="6" t="s">
        <v>655</v>
      </c>
      <c r="E18" s="6"/>
      <c r="F18" s="6"/>
      <c r="G18" s="6"/>
      <c r="H18" s="13" t="s">
        <v>656</v>
      </c>
      <c r="I18" s="44" t="s">
        <v>656</v>
      </c>
      <c r="J18" s="10">
        <v>7</v>
      </c>
      <c r="K18" s="12"/>
      <c r="L18" s="10">
        <v>7</v>
      </c>
      <c r="M18" s="12"/>
      <c r="N18" s="10" t="s">
        <v>524</v>
      </c>
      <c r="O18" s="12"/>
    </row>
    <row r="19" s="1" customFormat="1" ht="42" customHeight="1" spans="1:15">
      <c r="A19" s="4"/>
      <c r="B19" s="5" t="s">
        <v>635</v>
      </c>
      <c r="C19" s="4" t="s">
        <v>657</v>
      </c>
      <c r="D19" s="6" t="s">
        <v>658</v>
      </c>
      <c r="E19" s="6"/>
      <c r="F19" s="6"/>
      <c r="G19" s="6"/>
      <c r="H19" s="14" t="s">
        <v>659</v>
      </c>
      <c r="I19" s="45" t="s">
        <v>653</v>
      </c>
      <c r="J19" s="10">
        <v>30</v>
      </c>
      <c r="K19" s="12"/>
      <c r="L19" s="10">
        <v>20</v>
      </c>
      <c r="M19" s="12"/>
      <c r="N19" s="10" t="s">
        <v>524</v>
      </c>
      <c r="O19" s="12"/>
    </row>
    <row r="20" s="1" customFormat="1" ht="34" customHeight="1" spans="1:15">
      <c r="A20" s="4"/>
      <c r="B20" s="4" t="s">
        <v>638</v>
      </c>
      <c r="C20" s="4" t="s">
        <v>639</v>
      </c>
      <c r="D20" s="6" t="s">
        <v>640</v>
      </c>
      <c r="E20" s="6"/>
      <c r="F20" s="6"/>
      <c r="G20" s="6"/>
      <c r="H20" s="14">
        <v>0.9</v>
      </c>
      <c r="I20" s="47" t="s">
        <v>660</v>
      </c>
      <c r="J20" s="10">
        <v>5</v>
      </c>
      <c r="K20" s="12"/>
      <c r="L20" s="10">
        <v>5</v>
      </c>
      <c r="M20" s="12"/>
      <c r="N20" s="10" t="s">
        <v>524</v>
      </c>
      <c r="O20" s="12"/>
    </row>
    <row r="21" s="1" customFormat="1" ht="32" customHeight="1" spans="1:15">
      <c r="A21" s="4"/>
      <c r="B21" s="4"/>
      <c r="C21" s="4"/>
      <c r="D21" s="6" t="s">
        <v>641</v>
      </c>
      <c r="E21" s="6"/>
      <c r="F21" s="6"/>
      <c r="G21" s="6"/>
      <c r="H21" s="14">
        <v>0.9</v>
      </c>
      <c r="I21" s="48">
        <v>0.96</v>
      </c>
      <c r="J21" s="10">
        <v>5</v>
      </c>
      <c r="K21" s="12"/>
      <c r="L21" s="10">
        <v>5</v>
      </c>
      <c r="M21" s="12"/>
      <c r="N21" s="10" t="s">
        <v>524</v>
      </c>
      <c r="O21" s="12"/>
    </row>
    <row r="22" s="1" customFormat="1" ht="18" customHeight="1" spans="1:15">
      <c r="A22" s="4"/>
      <c r="B22" s="10" t="s">
        <v>642</v>
      </c>
      <c r="C22" s="15"/>
      <c r="D22" s="10"/>
      <c r="E22" s="11"/>
      <c r="F22" s="11"/>
      <c r="G22" s="11"/>
      <c r="H22" s="11"/>
      <c r="I22" s="11"/>
      <c r="J22" s="11"/>
      <c r="K22" s="11"/>
      <c r="L22" s="11"/>
      <c r="M22" s="11"/>
      <c r="N22" s="11"/>
      <c r="O22" s="12"/>
    </row>
    <row r="23" s="1" customFormat="1" ht="18" customHeight="1" spans="1:15">
      <c r="A23" s="4"/>
      <c r="B23" s="10" t="s">
        <v>643</v>
      </c>
      <c r="C23" s="11"/>
      <c r="D23" s="11"/>
      <c r="E23" s="11"/>
      <c r="F23" s="11"/>
      <c r="G23" s="11"/>
      <c r="H23" s="11"/>
      <c r="I23" s="15"/>
      <c r="J23" s="10">
        <v>100</v>
      </c>
      <c r="K23" s="15"/>
      <c r="L23" s="10">
        <v>90</v>
      </c>
      <c r="M23" s="12"/>
      <c r="N23" s="10" t="s">
        <v>644</v>
      </c>
      <c r="O23" s="12"/>
    </row>
    <row r="24" s="1" customFormat="1" spans="1:15">
      <c r="A24" s="16" t="s">
        <v>645</v>
      </c>
      <c r="O24" s="23"/>
    </row>
    <row r="25" s="1" customFormat="1" spans="1:15">
      <c r="A25" s="17"/>
      <c r="O25" s="23"/>
    </row>
    <row r="26" s="1" customFormat="1" spans="1:15">
      <c r="A26" s="17"/>
      <c r="O26" s="23"/>
    </row>
    <row r="27" s="1" customFormat="1" spans="1:15">
      <c r="A27" s="18"/>
      <c r="B27" s="19"/>
      <c r="C27" s="19"/>
      <c r="D27" s="19"/>
      <c r="E27" s="19"/>
      <c r="F27" s="19"/>
      <c r="G27" s="19"/>
      <c r="H27" s="19"/>
      <c r="I27" s="19"/>
      <c r="J27" s="19"/>
      <c r="K27" s="19"/>
      <c r="L27" s="19"/>
      <c r="M27" s="19"/>
      <c r="N27" s="19"/>
      <c r="O27" s="24"/>
    </row>
  </sheetData>
  <mergeCells count="96">
    <mergeCell ref="A1:O1"/>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8"/>
    <mergeCell ref="B20:B21"/>
    <mergeCell ref="C14:C15"/>
    <mergeCell ref="C16:C17"/>
    <mergeCell ref="C20:C21"/>
    <mergeCell ref="A5:B9"/>
    <mergeCell ref="A24:O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opLeftCell="A6" workbookViewId="0">
      <selection activeCell="T13" sqref="T13"/>
    </sheetView>
  </sheetViews>
  <sheetFormatPr defaultColWidth="9" defaultRowHeight="13.5"/>
  <cols>
    <col min="8" max="8" width="20.5" customWidth="1"/>
    <col min="9" max="9" width="12.25" customWidth="1"/>
  </cols>
  <sheetData>
    <row r="1" s="1" customFormat="1" ht="64" customHeight="1" spans="1:15">
      <c r="A1" s="3" t="s">
        <v>585</v>
      </c>
      <c r="B1" s="2"/>
      <c r="C1" s="2"/>
      <c r="D1" s="2"/>
      <c r="E1" s="2"/>
      <c r="F1" s="2"/>
      <c r="G1" s="2"/>
      <c r="H1" s="2"/>
      <c r="I1" s="2"/>
      <c r="J1" s="2"/>
      <c r="K1" s="2"/>
      <c r="L1" s="2"/>
      <c r="M1" s="2"/>
      <c r="N1" s="2"/>
      <c r="O1" s="2"/>
    </row>
    <row r="2" s="1" customFormat="1" ht="23" customHeight="1" spans="1:15">
      <c r="A2" s="3"/>
      <c r="B2" s="2"/>
      <c r="C2" s="2"/>
      <c r="D2" s="2"/>
      <c r="E2" s="2"/>
      <c r="F2" s="2"/>
      <c r="G2" s="2"/>
      <c r="H2" s="2"/>
      <c r="I2" s="2"/>
      <c r="J2" s="2"/>
      <c r="K2" s="2"/>
      <c r="L2" s="2"/>
      <c r="M2" s="2"/>
      <c r="N2" s="2"/>
      <c r="O2" s="2" t="s">
        <v>586</v>
      </c>
    </row>
    <row r="3" s="1" customFormat="1" ht="23" customHeight="1" spans="1:15">
      <c r="A3" s="4" t="s">
        <v>587</v>
      </c>
      <c r="B3" s="5"/>
      <c r="C3" s="6" t="s">
        <v>661</v>
      </c>
      <c r="D3" s="6"/>
      <c r="E3" s="6"/>
      <c r="F3" s="6"/>
      <c r="G3" s="6"/>
      <c r="H3" s="6"/>
      <c r="I3" s="6"/>
      <c r="J3" s="6"/>
      <c r="K3" s="6"/>
      <c r="L3" s="6"/>
      <c r="M3" s="6"/>
      <c r="N3" s="6"/>
      <c r="O3" s="6"/>
    </row>
    <row r="4" s="1" customFormat="1" ht="22" customHeight="1" spans="1:15">
      <c r="A4" s="4" t="s">
        <v>589</v>
      </c>
      <c r="B4" s="5"/>
      <c r="C4" s="6" t="s">
        <v>590</v>
      </c>
      <c r="D4" s="6"/>
      <c r="E4" s="6"/>
      <c r="F4" s="6"/>
      <c r="G4" s="6"/>
      <c r="H4" s="6"/>
      <c r="I4" s="4" t="s">
        <v>591</v>
      </c>
      <c r="J4" s="4"/>
      <c r="K4" s="4" t="s">
        <v>592</v>
      </c>
      <c r="L4" s="4"/>
      <c r="M4" s="4"/>
      <c r="N4" s="4"/>
      <c r="O4" s="4"/>
    </row>
    <row r="5" s="1" customFormat="1" ht="28" customHeight="1" spans="1:15">
      <c r="A5" s="4" t="s">
        <v>593</v>
      </c>
      <c r="B5" s="4"/>
      <c r="C5" s="4"/>
      <c r="D5" s="4"/>
      <c r="E5" s="4" t="s">
        <v>594</v>
      </c>
      <c r="F5" s="4"/>
      <c r="G5" s="4" t="s">
        <v>448</v>
      </c>
      <c r="H5" s="5"/>
      <c r="I5" s="4" t="s">
        <v>595</v>
      </c>
      <c r="J5" s="4"/>
      <c r="K5" s="4" t="s">
        <v>596</v>
      </c>
      <c r="L5" s="5"/>
      <c r="M5" s="4" t="s">
        <v>597</v>
      </c>
      <c r="N5" s="5"/>
      <c r="O5" s="5" t="s">
        <v>598</v>
      </c>
    </row>
    <row r="6" s="1" customFormat="1" ht="28" customHeight="1" spans="1:15">
      <c r="A6" s="4"/>
      <c r="B6" s="4"/>
      <c r="C6" s="6" t="s">
        <v>599</v>
      </c>
      <c r="D6" s="6"/>
      <c r="E6" s="7">
        <v>69.26</v>
      </c>
      <c r="F6" s="8"/>
      <c r="G6" s="4">
        <f>G7+G9</f>
        <v>62.81</v>
      </c>
      <c r="H6" s="4"/>
      <c r="I6" s="4">
        <f>I7+I9</f>
        <v>32.31</v>
      </c>
      <c r="J6" s="4"/>
      <c r="K6" s="10">
        <v>10</v>
      </c>
      <c r="L6" s="12"/>
      <c r="M6" s="20">
        <v>0.5144</v>
      </c>
      <c r="N6" s="21"/>
      <c r="O6" s="4">
        <v>5</v>
      </c>
    </row>
    <row r="7" s="1" customFormat="1" ht="28" customHeight="1" spans="1:15">
      <c r="A7" s="4"/>
      <c r="B7" s="4"/>
      <c r="C7" s="4" t="s">
        <v>600</v>
      </c>
      <c r="D7" s="4"/>
      <c r="E7" s="7">
        <v>22.7</v>
      </c>
      <c r="F7" s="8"/>
      <c r="G7" s="4">
        <v>17.25</v>
      </c>
      <c r="H7" s="4"/>
      <c r="I7" s="4">
        <v>17.25</v>
      </c>
      <c r="J7" s="4"/>
      <c r="K7" s="10" t="s">
        <v>452</v>
      </c>
      <c r="L7" s="12"/>
      <c r="M7" s="20">
        <v>1</v>
      </c>
      <c r="N7" s="21"/>
      <c r="O7" s="5" t="s">
        <v>452</v>
      </c>
    </row>
    <row r="8" s="1" customFormat="1" ht="28" customHeight="1" spans="1:15">
      <c r="A8" s="4"/>
      <c r="B8" s="4"/>
      <c r="C8" s="9" t="s">
        <v>601</v>
      </c>
      <c r="D8" s="9"/>
      <c r="E8" s="4"/>
      <c r="F8" s="4"/>
      <c r="G8" s="4"/>
      <c r="H8" s="4"/>
      <c r="I8" s="4"/>
      <c r="J8" s="4"/>
      <c r="K8" s="10" t="s">
        <v>452</v>
      </c>
      <c r="L8" s="12"/>
      <c r="M8" s="20"/>
      <c r="N8" s="21"/>
      <c r="O8" s="5" t="s">
        <v>452</v>
      </c>
    </row>
    <row r="9" s="1" customFormat="1" ht="28" customHeight="1" spans="1:15">
      <c r="A9" s="4"/>
      <c r="B9" s="4"/>
      <c r="C9" s="4" t="s">
        <v>602</v>
      </c>
      <c r="D9" s="4"/>
      <c r="E9" s="4">
        <v>46.56</v>
      </c>
      <c r="F9" s="4"/>
      <c r="G9" s="4">
        <v>45.56</v>
      </c>
      <c r="H9" s="4"/>
      <c r="I9" s="4">
        <v>15.06</v>
      </c>
      <c r="J9" s="4"/>
      <c r="K9" s="10" t="s">
        <v>452</v>
      </c>
      <c r="L9" s="12"/>
      <c r="M9" s="20">
        <v>0.3306</v>
      </c>
      <c r="N9" s="21"/>
      <c r="O9" s="5" t="s">
        <v>452</v>
      </c>
    </row>
    <row r="10" s="1" customFormat="1" ht="28" customHeight="1" spans="1:15">
      <c r="A10" s="4" t="s">
        <v>603</v>
      </c>
      <c r="B10" s="4" t="s">
        <v>604</v>
      </c>
      <c r="C10" s="4"/>
      <c r="D10" s="4"/>
      <c r="E10" s="4"/>
      <c r="F10" s="4"/>
      <c r="G10" s="4"/>
      <c r="H10" s="4"/>
      <c r="I10" s="4" t="s">
        <v>605</v>
      </c>
      <c r="J10" s="4"/>
      <c r="K10" s="4"/>
      <c r="L10" s="4"/>
      <c r="M10" s="4"/>
      <c r="N10" s="4"/>
      <c r="O10" s="4"/>
    </row>
    <row r="11" s="1" customFormat="1" ht="84" customHeight="1" spans="1:16">
      <c r="A11" s="4"/>
      <c r="B11" s="10" t="s">
        <v>662</v>
      </c>
      <c r="C11" s="11"/>
      <c r="D11" s="11"/>
      <c r="E11" s="11"/>
      <c r="F11" s="11"/>
      <c r="G11" s="11"/>
      <c r="H11" s="12"/>
      <c r="I11" s="10" t="s">
        <v>663</v>
      </c>
      <c r="J11" s="11"/>
      <c r="K11" s="11"/>
      <c r="L11" s="11"/>
      <c r="M11" s="11"/>
      <c r="N11" s="11"/>
      <c r="O11" s="12"/>
      <c r="P11" s="1" t="s">
        <v>664</v>
      </c>
    </row>
    <row r="12" s="1" customFormat="1" ht="46" customHeight="1" spans="1:15">
      <c r="A12" s="4" t="s">
        <v>608</v>
      </c>
      <c r="B12" s="5" t="s">
        <v>609</v>
      </c>
      <c r="C12" s="5" t="s">
        <v>610</v>
      </c>
      <c r="D12" s="4" t="s">
        <v>611</v>
      </c>
      <c r="E12" s="4"/>
      <c r="F12" s="4"/>
      <c r="G12" s="4"/>
      <c r="H12" s="4" t="s">
        <v>612</v>
      </c>
      <c r="I12" s="4" t="s">
        <v>613</v>
      </c>
      <c r="J12" s="4" t="s">
        <v>596</v>
      </c>
      <c r="K12" s="5"/>
      <c r="L12" s="4" t="s">
        <v>598</v>
      </c>
      <c r="M12" s="5"/>
      <c r="N12" s="4" t="s">
        <v>614</v>
      </c>
      <c r="O12" s="5"/>
    </row>
    <row r="13" s="1" customFormat="1" ht="26" customHeight="1" spans="1:15">
      <c r="A13" s="4"/>
      <c r="B13" s="4" t="s">
        <v>615</v>
      </c>
      <c r="C13" s="25" t="s">
        <v>616</v>
      </c>
      <c r="D13" s="6" t="s">
        <v>665</v>
      </c>
      <c r="E13" s="6"/>
      <c r="F13" s="6"/>
      <c r="G13" s="6"/>
      <c r="H13" s="13" t="s">
        <v>666</v>
      </c>
      <c r="I13" s="5" t="s">
        <v>666</v>
      </c>
      <c r="J13" s="10">
        <v>10</v>
      </c>
      <c r="K13" s="12"/>
      <c r="L13" s="10">
        <v>10</v>
      </c>
      <c r="M13" s="12"/>
      <c r="N13" s="10" t="s">
        <v>524</v>
      </c>
      <c r="O13" s="12"/>
    </row>
    <row r="14" s="1" customFormat="1" ht="32" customHeight="1" spans="1:15">
      <c r="A14" s="4"/>
      <c r="B14" s="4"/>
      <c r="C14" s="39"/>
      <c r="D14" s="36" t="s">
        <v>667</v>
      </c>
      <c r="E14" s="37"/>
      <c r="F14" s="37"/>
      <c r="G14" s="38"/>
      <c r="H14" s="13" t="s">
        <v>668</v>
      </c>
      <c r="I14" s="5" t="s">
        <v>668</v>
      </c>
      <c r="J14" s="10">
        <v>10</v>
      </c>
      <c r="K14" s="12"/>
      <c r="L14" s="10">
        <v>10</v>
      </c>
      <c r="M14" s="12"/>
      <c r="N14" s="10" t="s">
        <v>524</v>
      </c>
      <c r="O14" s="12"/>
    </row>
    <row r="15" s="1" customFormat="1" ht="30" customHeight="1" spans="1:15">
      <c r="A15" s="4"/>
      <c r="B15" s="4"/>
      <c r="C15" s="5" t="s">
        <v>621</v>
      </c>
      <c r="D15" s="6" t="s">
        <v>669</v>
      </c>
      <c r="E15" s="6"/>
      <c r="F15" s="6"/>
      <c r="G15" s="6"/>
      <c r="H15" s="26">
        <v>0.95</v>
      </c>
      <c r="I15" s="14">
        <v>0.99</v>
      </c>
      <c r="J15" s="10">
        <v>10</v>
      </c>
      <c r="K15" s="12"/>
      <c r="L15" s="10">
        <v>10</v>
      </c>
      <c r="M15" s="12"/>
      <c r="N15" s="10" t="s">
        <v>524</v>
      </c>
      <c r="O15" s="12"/>
    </row>
    <row r="16" s="1" customFormat="1" ht="30" customHeight="1" spans="1:15">
      <c r="A16" s="4"/>
      <c r="B16" s="4"/>
      <c r="C16" s="5" t="s">
        <v>624</v>
      </c>
      <c r="D16" s="31" t="s">
        <v>625</v>
      </c>
      <c r="E16" s="32"/>
      <c r="F16" s="32"/>
      <c r="G16" s="33"/>
      <c r="H16" s="13" t="s">
        <v>670</v>
      </c>
      <c r="I16" s="5" t="s">
        <v>670</v>
      </c>
      <c r="J16" s="10">
        <v>10</v>
      </c>
      <c r="K16" s="12"/>
      <c r="L16" s="10">
        <v>10</v>
      </c>
      <c r="M16" s="12"/>
      <c r="N16" s="10" t="s">
        <v>524</v>
      </c>
      <c r="O16" s="12"/>
    </row>
    <row r="17" s="1" customFormat="1" ht="34" customHeight="1" spans="1:15">
      <c r="A17" s="4"/>
      <c r="B17" s="4"/>
      <c r="C17" s="4" t="s">
        <v>629</v>
      </c>
      <c r="D17" s="6" t="s">
        <v>671</v>
      </c>
      <c r="E17" s="6"/>
      <c r="F17" s="6"/>
      <c r="G17" s="6"/>
      <c r="H17" s="13" t="s">
        <v>672</v>
      </c>
      <c r="I17" s="6">
        <v>32.31</v>
      </c>
      <c r="J17" s="10">
        <v>10</v>
      </c>
      <c r="K17" s="12"/>
      <c r="L17" s="10">
        <v>5</v>
      </c>
      <c r="M17" s="12"/>
      <c r="N17" s="10" t="s">
        <v>673</v>
      </c>
      <c r="O17" s="12"/>
    </row>
    <row r="18" s="1" customFormat="1" ht="27" spans="1:15">
      <c r="A18" s="4"/>
      <c r="B18" s="5" t="s">
        <v>635</v>
      </c>
      <c r="C18" s="4" t="s">
        <v>657</v>
      </c>
      <c r="D18" s="6" t="s">
        <v>674</v>
      </c>
      <c r="E18" s="6"/>
      <c r="F18" s="6"/>
      <c r="G18" s="6"/>
      <c r="H18" s="14" t="s">
        <v>675</v>
      </c>
      <c r="I18" s="6" t="s">
        <v>653</v>
      </c>
      <c r="J18" s="10">
        <v>30</v>
      </c>
      <c r="K18" s="12"/>
      <c r="L18" s="10">
        <v>30</v>
      </c>
      <c r="M18" s="12"/>
      <c r="N18" s="10" t="s">
        <v>524</v>
      </c>
      <c r="O18" s="12"/>
    </row>
    <row r="19" s="1" customFormat="1" ht="39" customHeight="1" spans="1:15">
      <c r="A19" s="4"/>
      <c r="B19" s="4" t="s">
        <v>638</v>
      </c>
      <c r="C19" s="4" t="s">
        <v>639</v>
      </c>
      <c r="D19" s="6" t="s">
        <v>640</v>
      </c>
      <c r="E19" s="6"/>
      <c r="F19" s="6"/>
      <c r="G19" s="6"/>
      <c r="H19" s="14">
        <v>0.9</v>
      </c>
      <c r="I19" s="14">
        <v>0.93</v>
      </c>
      <c r="J19" s="10">
        <v>5</v>
      </c>
      <c r="K19" s="12"/>
      <c r="L19" s="10">
        <v>5</v>
      </c>
      <c r="M19" s="12"/>
      <c r="N19" s="10" t="s">
        <v>524</v>
      </c>
      <c r="O19" s="12"/>
    </row>
    <row r="20" s="1" customFormat="1" ht="36" customHeight="1" spans="1:15">
      <c r="A20" s="4"/>
      <c r="B20" s="4"/>
      <c r="C20" s="4"/>
      <c r="D20" s="6" t="s">
        <v>641</v>
      </c>
      <c r="E20" s="6"/>
      <c r="F20" s="6"/>
      <c r="G20" s="6"/>
      <c r="H20" s="14">
        <v>0.9</v>
      </c>
      <c r="I20" s="14">
        <v>0.92</v>
      </c>
      <c r="J20" s="10">
        <v>5</v>
      </c>
      <c r="K20" s="12"/>
      <c r="L20" s="10">
        <v>5</v>
      </c>
      <c r="M20" s="12"/>
      <c r="N20" s="10" t="s">
        <v>524</v>
      </c>
      <c r="O20" s="12"/>
    </row>
    <row r="21" s="1" customFormat="1" ht="17" customHeight="1" spans="1:15">
      <c r="A21" s="4"/>
      <c r="B21" s="10" t="s">
        <v>642</v>
      </c>
      <c r="C21" s="15"/>
      <c r="D21" s="10" t="s">
        <v>676</v>
      </c>
      <c r="E21" s="11"/>
      <c r="F21" s="11"/>
      <c r="G21" s="11"/>
      <c r="H21" s="11"/>
      <c r="I21" s="11"/>
      <c r="J21" s="11"/>
      <c r="K21" s="11"/>
      <c r="L21" s="11"/>
      <c r="M21" s="11"/>
      <c r="N21" s="11"/>
      <c r="O21" s="12"/>
    </row>
    <row r="22" s="1" customFormat="1" spans="1:15">
      <c r="A22" s="4"/>
      <c r="B22" s="10" t="s">
        <v>643</v>
      </c>
      <c r="C22" s="11"/>
      <c r="D22" s="11"/>
      <c r="E22" s="11"/>
      <c r="F22" s="11"/>
      <c r="G22" s="11"/>
      <c r="H22" s="11"/>
      <c r="I22" s="15"/>
      <c r="J22" s="10">
        <v>100</v>
      </c>
      <c r="K22" s="15"/>
      <c r="L22" s="10">
        <v>90</v>
      </c>
      <c r="M22" s="12"/>
      <c r="N22" s="10" t="s">
        <v>644</v>
      </c>
      <c r="O22" s="12"/>
    </row>
    <row r="23" s="1" customFormat="1" spans="1:15">
      <c r="A23" s="16" t="s">
        <v>645</v>
      </c>
      <c r="O23" s="23"/>
    </row>
    <row r="24" s="1" customFormat="1" spans="1:15">
      <c r="A24" s="17"/>
      <c r="O24" s="23"/>
    </row>
    <row r="25" s="1" customFormat="1" spans="1:15">
      <c r="A25" s="17"/>
      <c r="O25" s="23"/>
    </row>
    <row r="26" s="1" customFormat="1" spans="1:15">
      <c r="A26" s="18"/>
      <c r="B26" s="19"/>
      <c r="C26" s="19"/>
      <c r="D26" s="19"/>
      <c r="E26" s="19"/>
      <c r="F26" s="19"/>
      <c r="G26" s="19"/>
      <c r="H26" s="19"/>
      <c r="I26" s="19"/>
      <c r="J26" s="19"/>
      <c r="K26" s="19"/>
      <c r="L26" s="19"/>
      <c r="M26" s="19"/>
      <c r="N26" s="19"/>
      <c r="O26" s="24"/>
    </row>
  </sheetData>
  <mergeCells count="91">
    <mergeCell ref="A1:O1"/>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7"/>
    <mergeCell ref="B19:B20"/>
    <mergeCell ref="C13:C14"/>
    <mergeCell ref="C19:C20"/>
    <mergeCell ref="A5:B9"/>
    <mergeCell ref="A23:O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9" sqref="R9"/>
    </sheetView>
  </sheetViews>
  <sheetFormatPr defaultColWidth="9" defaultRowHeight="13.5"/>
  <cols>
    <col min="8" max="8" width="16.5" customWidth="1"/>
    <col min="9" max="9" width="15.625" customWidth="1"/>
    <col min="16" max="16" width="12.625"/>
  </cols>
  <sheetData>
    <row r="1" s="1" customFormat="1" ht="52" customHeight="1" spans="1:15">
      <c r="A1" s="3" t="s">
        <v>585</v>
      </c>
      <c r="B1" s="2"/>
      <c r="C1" s="2"/>
      <c r="D1" s="2"/>
      <c r="E1" s="2"/>
      <c r="F1" s="2"/>
      <c r="G1" s="2"/>
      <c r="H1" s="2"/>
      <c r="I1" s="2"/>
      <c r="J1" s="2"/>
      <c r="K1" s="2"/>
      <c r="L1" s="2"/>
      <c r="M1" s="2"/>
      <c r="N1" s="2"/>
      <c r="O1" s="2"/>
    </row>
    <row r="2" s="1" customFormat="1" ht="18" customHeight="1" spans="1:15">
      <c r="A2" s="3"/>
      <c r="B2" s="2"/>
      <c r="C2" s="2"/>
      <c r="D2" s="2"/>
      <c r="E2" s="2"/>
      <c r="F2" s="2"/>
      <c r="G2" s="2"/>
      <c r="H2" s="2"/>
      <c r="I2" s="2"/>
      <c r="J2" s="2"/>
      <c r="K2" s="2"/>
      <c r="L2" s="2"/>
      <c r="M2" s="2"/>
      <c r="N2" s="2"/>
      <c r="O2" s="2" t="s">
        <v>586</v>
      </c>
    </row>
    <row r="3" s="1" customFormat="1" ht="34" customHeight="1" spans="1:15">
      <c r="A3" s="4" t="s">
        <v>587</v>
      </c>
      <c r="B3" s="5"/>
      <c r="C3" s="6" t="s">
        <v>677</v>
      </c>
      <c r="D3" s="6"/>
      <c r="E3" s="6"/>
      <c r="F3" s="6"/>
      <c r="G3" s="6"/>
      <c r="H3" s="6"/>
      <c r="I3" s="6"/>
      <c r="J3" s="6"/>
      <c r="K3" s="6"/>
      <c r="L3" s="6"/>
      <c r="M3" s="6"/>
      <c r="N3" s="6"/>
      <c r="O3" s="6"/>
    </row>
    <row r="4" s="1" customFormat="1" ht="48" customHeight="1" spans="1:15">
      <c r="A4" s="4" t="s">
        <v>589</v>
      </c>
      <c r="B4" s="5"/>
      <c r="C4" s="6" t="s">
        <v>590</v>
      </c>
      <c r="D4" s="6"/>
      <c r="E4" s="6"/>
      <c r="F4" s="6"/>
      <c r="G4" s="6"/>
      <c r="H4" s="6"/>
      <c r="I4" s="4" t="s">
        <v>591</v>
      </c>
      <c r="J4" s="4"/>
      <c r="K4" s="4" t="s">
        <v>592</v>
      </c>
      <c r="L4" s="4"/>
      <c r="M4" s="4"/>
      <c r="N4" s="4"/>
      <c r="O4" s="4"/>
    </row>
    <row r="5" s="1" customFormat="1" ht="28" customHeight="1" spans="1:15">
      <c r="A5" s="4" t="s">
        <v>593</v>
      </c>
      <c r="B5" s="4"/>
      <c r="C5" s="4"/>
      <c r="D5" s="4"/>
      <c r="E5" s="4" t="s">
        <v>594</v>
      </c>
      <c r="F5" s="4"/>
      <c r="G5" s="4" t="s">
        <v>448</v>
      </c>
      <c r="H5" s="5"/>
      <c r="I5" s="4" t="s">
        <v>595</v>
      </c>
      <c r="J5" s="4"/>
      <c r="K5" s="4" t="s">
        <v>596</v>
      </c>
      <c r="L5" s="5"/>
      <c r="M5" s="4" t="s">
        <v>597</v>
      </c>
      <c r="N5" s="5"/>
      <c r="O5" s="5" t="s">
        <v>598</v>
      </c>
    </row>
    <row r="6" s="1" customFormat="1" ht="28" customHeight="1" spans="1:15">
      <c r="A6" s="4"/>
      <c r="B6" s="4"/>
      <c r="C6" s="6" t="s">
        <v>599</v>
      </c>
      <c r="D6" s="6"/>
      <c r="E6" s="7">
        <f t="shared" ref="E6:I6" si="0">E7+E9</f>
        <v>60.6</v>
      </c>
      <c r="F6" s="8"/>
      <c r="G6" s="7">
        <f t="shared" si="0"/>
        <v>56.63</v>
      </c>
      <c r="H6" s="8"/>
      <c r="I6" s="7">
        <f t="shared" si="0"/>
        <v>52.44</v>
      </c>
      <c r="J6" s="8"/>
      <c r="K6" s="10">
        <v>10</v>
      </c>
      <c r="L6" s="12"/>
      <c r="M6" s="20">
        <v>0.926</v>
      </c>
      <c r="N6" s="21"/>
      <c r="O6" s="4">
        <v>9</v>
      </c>
    </row>
    <row r="7" s="1" customFormat="1" ht="28" customHeight="1" spans="1:15">
      <c r="A7" s="4"/>
      <c r="B7" s="4"/>
      <c r="C7" s="4" t="s">
        <v>600</v>
      </c>
      <c r="D7" s="4"/>
      <c r="E7" s="7">
        <v>48.48</v>
      </c>
      <c r="F7" s="8"/>
      <c r="G7" s="4">
        <v>44.51</v>
      </c>
      <c r="H7" s="4"/>
      <c r="I7" s="4">
        <v>44.51</v>
      </c>
      <c r="J7" s="4"/>
      <c r="K7" s="10" t="s">
        <v>452</v>
      </c>
      <c r="L7" s="12"/>
      <c r="M7" s="20">
        <f>I7/G7</f>
        <v>1</v>
      </c>
      <c r="N7" s="21"/>
      <c r="O7" s="5" t="s">
        <v>452</v>
      </c>
    </row>
    <row r="8" s="1" customFormat="1" ht="28" customHeight="1" spans="1:15">
      <c r="A8" s="4"/>
      <c r="B8" s="4"/>
      <c r="C8" s="9" t="s">
        <v>601</v>
      </c>
      <c r="D8" s="9"/>
      <c r="E8" s="4"/>
      <c r="F8" s="4"/>
      <c r="G8" s="4"/>
      <c r="H8" s="4"/>
      <c r="I8" s="4"/>
      <c r="J8" s="4"/>
      <c r="K8" s="10" t="s">
        <v>452</v>
      </c>
      <c r="L8" s="12"/>
      <c r="M8" s="20"/>
      <c r="N8" s="21"/>
      <c r="O8" s="5" t="s">
        <v>452</v>
      </c>
    </row>
    <row r="9" s="1" customFormat="1" ht="28" customHeight="1" spans="1:15">
      <c r="A9" s="4"/>
      <c r="B9" s="4"/>
      <c r="C9" s="4" t="s">
        <v>602</v>
      </c>
      <c r="D9" s="4"/>
      <c r="E9" s="4">
        <v>12.12</v>
      </c>
      <c r="F9" s="4"/>
      <c r="G9" s="4">
        <v>12.12</v>
      </c>
      <c r="H9" s="4"/>
      <c r="I9" s="4">
        <v>7.93</v>
      </c>
      <c r="J9" s="4"/>
      <c r="K9" s="10" t="s">
        <v>452</v>
      </c>
      <c r="L9" s="12"/>
      <c r="M9" s="20">
        <f>I9/G9</f>
        <v>0.654290429042904</v>
      </c>
      <c r="N9" s="21"/>
      <c r="O9" s="5" t="s">
        <v>452</v>
      </c>
    </row>
    <row r="10" s="1" customFormat="1" ht="27" customHeight="1" spans="1:15">
      <c r="A10" s="4" t="s">
        <v>603</v>
      </c>
      <c r="B10" s="4" t="s">
        <v>604</v>
      </c>
      <c r="C10" s="4"/>
      <c r="D10" s="4"/>
      <c r="E10" s="4"/>
      <c r="F10" s="4"/>
      <c r="G10" s="4"/>
      <c r="H10" s="4"/>
      <c r="I10" s="4" t="s">
        <v>605</v>
      </c>
      <c r="J10" s="4"/>
      <c r="K10" s="4"/>
      <c r="L10" s="4"/>
      <c r="M10" s="4"/>
      <c r="N10" s="4"/>
      <c r="O10" s="4"/>
    </row>
    <row r="11" s="1" customFormat="1" ht="93" customHeight="1" spans="1:15">
      <c r="A11" s="4"/>
      <c r="B11" s="10" t="s">
        <v>678</v>
      </c>
      <c r="C11" s="11"/>
      <c r="D11" s="11"/>
      <c r="E11" s="11"/>
      <c r="F11" s="11"/>
      <c r="G11" s="11"/>
      <c r="H11" s="12"/>
      <c r="I11" s="10" t="s">
        <v>679</v>
      </c>
      <c r="J11" s="11"/>
      <c r="K11" s="11"/>
      <c r="L11" s="11"/>
      <c r="M11" s="11"/>
      <c r="N11" s="11"/>
      <c r="O11" s="12"/>
    </row>
    <row r="12" s="1" customFormat="1" ht="27" spans="1:15">
      <c r="A12" s="4" t="s">
        <v>608</v>
      </c>
      <c r="B12" s="5" t="s">
        <v>609</v>
      </c>
      <c r="C12" s="5" t="s">
        <v>610</v>
      </c>
      <c r="D12" s="4" t="s">
        <v>611</v>
      </c>
      <c r="E12" s="4"/>
      <c r="F12" s="4"/>
      <c r="G12" s="4"/>
      <c r="H12" s="4" t="s">
        <v>612</v>
      </c>
      <c r="I12" s="4" t="s">
        <v>613</v>
      </c>
      <c r="J12" s="4" t="s">
        <v>596</v>
      </c>
      <c r="K12" s="5"/>
      <c r="L12" s="4" t="s">
        <v>598</v>
      </c>
      <c r="M12" s="5"/>
      <c r="N12" s="4" t="s">
        <v>614</v>
      </c>
      <c r="O12" s="5"/>
    </row>
    <row r="13" s="1" customFormat="1" ht="48" customHeight="1" spans="1:15">
      <c r="A13" s="4"/>
      <c r="B13" s="4" t="s">
        <v>615</v>
      </c>
      <c r="C13" s="42" t="s">
        <v>616</v>
      </c>
      <c r="D13" s="6" t="s">
        <v>680</v>
      </c>
      <c r="E13" s="6"/>
      <c r="F13" s="6"/>
      <c r="G13" s="6"/>
      <c r="H13" s="13" t="s">
        <v>681</v>
      </c>
      <c r="I13" s="5" t="s">
        <v>682</v>
      </c>
      <c r="J13" s="10">
        <v>10</v>
      </c>
      <c r="K13" s="12"/>
      <c r="L13" s="10">
        <v>8</v>
      </c>
      <c r="M13" s="12"/>
      <c r="N13" s="10" t="s">
        <v>683</v>
      </c>
      <c r="O13" s="12"/>
    </row>
    <row r="14" s="1" customFormat="1" ht="28" customHeight="1" spans="1:15">
      <c r="A14" s="4"/>
      <c r="B14" s="4"/>
      <c r="C14" s="5" t="s">
        <v>621</v>
      </c>
      <c r="D14" s="6" t="s">
        <v>684</v>
      </c>
      <c r="E14" s="6"/>
      <c r="F14" s="6"/>
      <c r="G14" s="6"/>
      <c r="H14" s="26">
        <v>0.98</v>
      </c>
      <c r="I14" s="14">
        <v>1</v>
      </c>
      <c r="J14" s="10">
        <v>20</v>
      </c>
      <c r="K14" s="12"/>
      <c r="L14" s="10">
        <v>20</v>
      </c>
      <c r="M14" s="12"/>
      <c r="N14" s="10" t="s">
        <v>524</v>
      </c>
      <c r="O14" s="12"/>
    </row>
    <row r="15" s="1" customFormat="1" ht="28" customHeight="1" spans="1:15">
      <c r="A15" s="4"/>
      <c r="B15" s="4"/>
      <c r="C15" s="5" t="s">
        <v>624</v>
      </c>
      <c r="D15" s="31" t="s">
        <v>685</v>
      </c>
      <c r="E15" s="32"/>
      <c r="F15" s="32"/>
      <c r="G15" s="33"/>
      <c r="H15" s="13" t="s">
        <v>686</v>
      </c>
      <c r="I15" s="43">
        <v>45291</v>
      </c>
      <c r="J15" s="10">
        <v>10</v>
      </c>
      <c r="K15" s="12"/>
      <c r="L15" s="10">
        <v>10</v>
      </c>
      <c r="M15" s="12"/>
      <c r="N15" s="10" t="s">
        <v>524</v>
      </c>
      <c r="O15" s="12"/>
    </row>
    <row r="16" s="1" customFormat="1" ht="48" customHeight="1" spans="1:15">
      <c r="A16" s="4"/>
      <c r="B16" s="4"/>
      <c r="C16" s="6" t="s">
        <v>629</v>
      </c>
      <c r="D16" s="6" t="s">
        <v>671</v>
      </c>
      <c r="E16" s="6"/>
      <c r="F16" s="6"/>
      <c r="G16" s="6"/>
      <c r="H16" s="13" t="s">
        <v>687</v>
      </c>
      <c r="I16" s="5" t="s">
        <v>688</v>
      </c>
      <c r="J16" s="10">
        <v>10</v>
      </c>
      <c r="K16" s="12"/>
      <c r="L16" s="10">
        <v>8</v>
      </c>
      <c r="M16" s="12"/>
      <c r="N16" s="10" t="s">
        <v>689</v>
      </c>
      <c r="O16" s="12"/>
    </row>
    <row r="17" s="1" customFormat="1" ht="35" customHeight="1" spans="1:15">
      <c r="A17" s="4"/>
      <c r="B17" s="5" t="s">
        <v>635</v>
      </c>
      <c r="C17" s="6" t="s">
        <v>636</v>
      </c>
      <c r="D17" s="6" t="s">
        <v>690</v>
      </c>
      <c r="E17" s="6"/>
      <c r="F17" s="6"/>
      <c r="G17" s="6"/>
      <c r="H17" s="14">
        <v>0.05</v>
      </c>
      <c r="I17" s="14">
        <v>0</v>
      </c>
      <c r="J17" s="10">
        <v>30</v>
      </c>
      <c r="K17" s="12"/>
      <c r="L17" s="10">
        <v>30</v>
      </c>
      <c r="M17" s="12"/>
      <c r="N17" s="10" t="s">
        <v>524</v>
      </c>
      <c r="O17" s="12"/>
    </row>
    <row r="18" s="1" customFormat="1" ht="28" customHeight="1" spans="1:15">
      <c r="A18" s="4"/>
      <c r="B18" s="4" t="s">
        <v>638</v>
      </c>
      <c r="C18" s="5" t="s">
        <v>639</v>
      </c>
      <c r="D18" s="6" t="s">
        <v>640</v>
      </c>
      <c r="E18" s="6"/>
      <c r="F18" s="6"/>
      <c r="G18" s="6"/>
      <c r="H18" s="14">
        <v>0.9</v>
      </c>
      <c r="I18" s="14">
        <v>0.93</v>
      </c>
      <c r="J18" s="10">
        <v>10</v>
      </c>
      <c r="K18" s="12"/>
      <c r="L18" s="10">
        <v>10</v>
      </c>
      <c r="M18" s="12"/>
      <c r="N18" s="10" t="s">
        <v>524</v>
      </c>
      <c r="O18" s="12"/>
    </row>
    <row r="19" s="1" customFormat="1" ht="28" customHeight="1" spans="1:15">
      <c r="A19" s="4"/>
      <c r="B19" s="10" t="s">
        <v>642</v>
      </c>
      <c r="C19" s="15"/>
      <c r="D19" s="10" t="s">
        <v>691</v>
      </c>
      <c r="E19" s="11"/>
      <c r="F19" s="11"/>
      <c r="G19" s="11"/>
      <c r="H19" s="11"/>
      <c r="I19" s="11"/>
      <c r="J19" s="11"/>
      <c r="K19" s="11"/>
      <c r="L19" s="11"/>
      <c r="M19" s="11"/>
      <c r="N19" s="11"/>
      <c r="O19" s="12"/>
    </row>
    <row r="20" s="1" customFormat="1" ht="28" customHeight="1" spans="1:15">
      <c r="A20" s="4"/>
      <c r="B20" s="10" t="s">
        <v>643</v>
      </c>
      <c r="C20" s="11"/>
      <c r="D20" s="11"/>
      <c r="E20" s="11"/>
      <c r="F20" s="11"/>
      <c r="G20" s="11"/>
      <c r="H20" s="11"/>
      <c r="I20" s="15"/>
      <c r="J20" s="10">
        <v>100</v>
      </c>
      <c r="K20" s="15"/>
      <c r="L20" s="10">
        <v>95</v>
      </c>
      <c r="M20" s="12"/>
      <c r="N20" s="10" t="s">
        <v>644</v>
      </c>
      <c r="O20" s="12"/>
    </row>
    <row r="21" s="1" customFormat="1" spans="1:15">
      <c r="A21" s="16" t="s">
        <v>645</v>
      </c>
      <c r="O21" s="23"/>
    </row>
    <row r="22" s="1" customFormat="1" spans="1:15">
      <c r="A22" s="17"/>
      <c r="O22" s="23"/>
    </row>
    <row r="23" s="1" customFormat="1" spans="1:15">
      <c r="A23" s="17"/>
      <c r="O23" s="23"/>
    </row>
    <row r="24" s="1" customFormat="1" spans="1:15">
      <c r="A24" s="18"/>
      <c r="B24" s="19"/>
      <c r="C24" s="19"/>
      <c r="D24" s="19"/>
      <c r="E24" s="19"/>
      <c r="F24" s="19"/>
      <c r="G24" s="19"/>
      <c r="H24" s="19"/>
      <c r="I24" s="19"/>
      <c r="J24" s="19"/>
      <c r="K24" s="19"/>
      <c r="L24" s="19"/>
      <c r="M24" s="19"/>
      <c r="N24" s="19"/>
      <c r="O24" s="24"/>
    </row>
  </sheetData>
  <mergeCells count="80">
    <mergeCell ref="A1:O1"/>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3" workbookViewId="0">
      <selection activeCell="I10" sqref="I10:O10"/>
    </sheetView>
  </sheetViews>
  <sheetFormatPr defaultColWidth="9" defaultRowHeight="13.5"/>
  <cols>
    <col min="15" max="15" width="16.375" customWidth="1"/>
  </cols>
  <sheetData>
    <row r="1" s="1" customFormat="1" ht="52" customHeight="1" spans="1:15">
      <c r="A1" s="3" t="s">
        <v>585</v>
      </c>
      <c r="B1" s="2"/>
      <c r="C1" s="2"/>
      <c r="D1" s="2"/>
      <c r="E1" s="2"/>
      <c r="F1" s="2"/>
      <c r="G1" s="2"/>
      <c r="H1" s="2"/>
      <c r="I1" s="2"/>
      <c r="J1" s="2"/>
      <c r="K1" s="2"/>
      <c r="L1" s="2"/>
      <c r="M1" s="2"/>
      <c r="N1" s="2"/>
      <c r="O1" s="2"/>
    </row>
    <row r="2" s="1" customFormat="1" ht="21" customHeight="1" spans="1:15">
      <c r="A2" s="3"/>
      <c r="B2" s="2"/>
      <c r="C2" s="2"/>
      <c r="D2" s="2"/>
      <c r="E2" s="2"/>
      <c r="F2" s="2"/>
      <c r="G2" s="2"/>
      <c r="H2" s="2"/>
      <c r="I2" s="2"/>
      <c r="J2" s="2"/>
      <c r="K2" s="2"/>
      <c r="L2" s="2"/>
      <c r="M2" s="2"/>
      <c r="N2" s="2"/>
      <c r="O2" s="2" t="s">
        <v>586</v>
      </c>
    </row>
    <row r="3" s="1" customFormat="1" ht="34" customHeight="1" spans="1:15">
      <c r="A3" s="4" t="s">
        <v>587</v>
      </c>
      <c r="B3" s="5"/>
      <c r="C3" s="6" t="s">
        <v>692</v>
      </c>
      <c r="D3" s="6"/>
      <c r="E3" s="6"/>
      <c r="F3" s="6"/>
      <c r="G3" s="6"/>
      <c r="H3" s="6"/>
      <c r="I3" s="6"/>
      <c r="J3" s="6"/>
      <c r="K3" s="6"/>
      <c r="L3" s="6"/>
      <c r="M3" s="6"/>
      <c r="N3" s="6"/>
      <c r="O3" s="6"/>
    </row>
    <row r="4" s="1" customFormat="1" ht="48" customHeight="1" spans="1:15">
      <c r="A4" s="4" t="s">
        <v>589</v>
      </c>
      <c r="B4" s="5"/>
      <c r="C4" s="6" t="s">
        <v>590</v>
      </c>
      <c r="D4" s="6"/>
      <c r="E4" s="6"/>
      <c r="F4" s="6"/>
      <c r="G4" s="6"/>
      <c r="H4" s="6"/>
      <c r="I4" s="4" t="s">
        <v>591</v>
      </c>
      <c r="J4" s="4"/>
      <c r="K4" s="4" t="s">
        <v>592</v>
      </c>
      <c r="L4" s="4"/>
      <c r="M4" s="4"/>
      <c r="N4" s="4"/>
      <c r="O4" s="4"/>
    </row>
    <row r="5" s="2" customFormat="1" ht="28" customHeight="1" spans="1:15">
      <c r="A5" s="4" t="s">
        <v>593</v>
      </c>
      <c r="B5" s="4"/>
      <c r="C5" s="4"/>
      <c r="D5" s="4"/>
      <c r="E5" s="4" t="s">
        <v>594</v>
      </c>
      <c r="F5" s="4"/>
      <c r="G5" s="4" t="s">
        <v>448</v>
      </c>
      <c r="H5" s="4"/>
      <c r="I5" s="4" t="s">
        <v>595</v>
      </c>
      <c r="J5" s="4"/>
      <c r="K5" s="4" t="s">
        <v>596</v>
      </c>
      <c r="L5" s="4"/>
      <c r="M5" s="4" t="s">
        <v>597</v>
      </c>
      <c r="N5" s="4"/>
      <c r="O5" s="4" t="s">
        <v>598</v>
      </c>
    </row>
    <row r="6" s="1" customFormat="1" ht="28" customHeight="1" spans="1:15">
      <c r="A6" s="4"/>
      <c r="B6" s="4"/>
      <c r="C6" s="6" t="s">
        <v>599</v>
      </c>
      <c r="D6" s="6"/>
      <c r="E6" s="7">
        <v>5.01</v>
      </c>
      <c r="F6" s="8"/>
      <c r="G6" s="4">
        <v>5.01</v>
      </c>
      <c r="H6" s="4"/>
      <c r="I6" s="4">
        <v>4.71</v>
      </c>
      <c r="J6" s="4"/>
      <c r="K6" s="10">
        <v>10</v>
      </c>
      <c r="L6" s="12"/>
      <c r="M6" s="20">
        <f>I6/G6</f>
        <v>0.940119760479042</v>
      </c>
      <c r="N6" s="21"/>
      <c r="O6" s="4">
        <v>9</v>
      </c>
    </row>
    <row r="7" s="1" customFormat="1" ht="28" customHeight="1" spans="1:15">
      <c r="A7" s="4"/>
      <c r="B7" s="4"/>
      <c r="C7" s="4" t="s">
        <v>600</v>
      </c>
      <c r="D7" s="4"/>
      <c r="E7" s="7"/>
      <c r="F7" s="8"/>
      <c r="G7" s="4"/>
      <c r="H7" s="4"/>
      <c r="I7" s="4"/>
      <c r="J7" s="4"/>
      <c r="K7" s="10" t="s">
        <v>452</v>
      </c>
      <c r="L7" s="12"/>
      <c r="M7" s="20"/>
      <c r="N7" s="21"/>
      <c r="O7" s="5" t="s">
        <v>452</v>
      </c>
    </row>
    <row r="8" s="1" customFormat="1" ht="28" customHeight="1" spans="1:15">
      <c r="A8" s="4"/>
      <c r="B8" s="4"/>
      <c r="C8" s="9" t="s">
        <v>601</v>
      </c>
      <c r="D8" s="9"/>
      <c r="E8" s="4"/>
      <c r="F8" s="4"/>
      <c r="G8" s="4"/>
      <c r="H8" s="4"/>
      <c r="I8" s="4"/>
      <c r="J8" s="4"/>
      <c r="K8" s="10" t="s">
        <v>452</v>
      </c>
      <c r="L8" s="12"/>
      <c r="M8" s="20"/>
      <c r="N8" s="21"/>
      <c r="O8" s="5" t="s">
        <v>452</v>
      </c>
    </row>
    <row r="9" s="1" customFormat="1" ht="28" customHeight="1" spans="1:15">
      <c r="A9" s="4"/>
      <c r="B9" s="4"/>
      <c r="C9" s="4" t="s">
        <v>602</v>
      </c>
      <c r="D9" s="4"/>
      <c r="E9" s="4">
        <v>5.01</v>
      </c>
      <c r="F9" s="4"/>
      <c r="G9" s="4">
        <v>5.01</v>
      </c>
      <c r="H9" s="4"/>
      <c r="I9" s="4">
        <v>4.71</v>
      </c>
      <c r="J9" s="4"/>
      <c r="K9" s="10" t="s">
        <v>452</v>
      </c>
      <c r="L9" s="12"/>
      <c r="M9" s="20">
        <f>I9/G9</f>
        <v>0.940119760479042</v>
      </c>
      <c r="N9" s="21"/>
      <c r="O9" s="5" t="s">
        <v>452</v>
      </c>
    </row>
    <row r="10" s="1" customFormat="1" ht="27" customHeight="1" spans="1:15">
      <c r="A10" s="4" t="s">
        <v>603</v>
      </c>
      <c r="B10" s="4" t="s">
        <v>604</v>
      </c>
      <c r="C10" s="4"/>
      <c r="D10" s="4"/>
      <c r="E10" s="4"/>
      <c r="F10" s="4"/>
      <c r="G10" s="4"/>
      <c r="H10" s="4"/>
      <c r="I10" s="4"/>
      <c r="J10" s="4"/>
      <c r="K10" s="4"/>
      <c r="L10" s="4"/>
      <c r="M10" s="4"/>
      <c r="N10" s="4"/>
      <c r="O10" s="4"/>
    </row>
    <row r="11" s="1" customFormat="1" ht="93" customHeight="1" spans="1:15">
      <c r="A11" s="4"/>
      <c r="B11" s="10" t="s">
        <v>693</v>
      </c>
      <c r="C11" s="11"/>
      <c r="D11" s="11"/>
      <c r="E11" s="11"/>
      <c r="F11" s="11"/>
      <c r="G11" s="11"/>
      <c r="H11" s="12"/>
      <c r="I11" s="10" t="s">
        <v>694</v>
      </c>
      <c r="J11" s="11"/>
      <c r="K11" s="11"/>
      <c r="L11" s="11"/>
      <c r="M11" s="11"/>
      <c r="N11" s="11"/>
      <c r="O11" s="12"/>
    </row>
    <row r="12" s="1" customFormat="1" ht="41" customHeight="1" spans="1:15">
      <c r="A12" s="4" t="s">
        <v>608</v>
      </c>
      <c r="B12" s="5" t="s">
        <v>609</v>
      </c>
      <c r="C12" s="5" t="s">
        <v>610</v>
      </c>
      <c r="D12" s="4" t="s">
        <v>611</v>
      </c>
      <c r="E12" s="4"/>
      <c r="F12" s="4"/>
      <c r="G12" s="4"/>
      <c r="H12" s="4" t="s">
        <v>612</v>
      </c>
      <c r="I12" s="4" t="s">
        <v>613</v>
      </c>
      <c r="J12" s="4" t="s">
        <v>596</v>
      </c>
      <c r="K12" s="5"/>
      <c r="L12" s="4" t="s">
        <v>598</v>
      </c>
      <c r="M12" s="5"/>
      <c r="N12" s="4" t="s">
        <v>614</v>
      </c>
      <c r="O12" s="5"/>
    </row>
    <row r="13" s="1" customFormat="1" ht="69" customHeight="1" spans="1:15">
      <c r="A13" s="4"/>
      <c r="B13" s="4" t="s">
        <v>615</v>
      </c>
      <c r="C13" s="42" t="s">
        <v>616</v>
      </c>
      <c r="D13" s="6" t="s">
        <v>695</v>
      </c>
      <c r="E13" s="6"/>
      <c r="F13" s="6"/>
      <c r="G13" s="6"/>
      <c r="H13" s="13" t="s">
        <v>696</v>
      </c>
      <c r="I13" s="4" t="s">
        <v>697</v>
      </c>
      <c r="J13" s="10">
        <v>10</v>
      </c>
      <c r="K13" s="12"/>
      <c r="L13" s="10">
        <v>10</v>
      </c>
      <c r="M13" s="12"/>
      <c r="N13" s="10" t="s">
        <v>698</v>
      </c>
      <c r="O13" s="12"/>
    </row>
    <row r="14" s="1" customFormat="1" ht="28" customHeight="1" spans="1:15">
      <c r="A14" s="4"/>
      <c r="B14" s="4"/>
      <c r="C14" s="5" t="s">
        <v>621</v>
      </c>
      <c r="D14" s="6" t="s">
        <v>699</v>
      </c>
      <c r="E14" s="6"/>
      <c r="F14" s="6"/>
      <c r="G14" s="6"/>
      <c r="H14" s="26">
        <v>0.95</v>
      </c>
      <c r="I14" s="22">
        <v>1</v>
      </c>
      <c r="J14" s="10">
        <v>20</v>
      </c>
      <c r="K14" s="12"/>
      <c r="L14" s="10">
        <v>20</v>
      </c>
      <c r="M14" s="12"/>
      <c r="N14" s="10" t="s">
        <v>524</v>
      </c>
      <c r="O14" s="12"/>
    </row>
    <row r="15" s="1" customFormat="1" ht="28" customHeight="1" spans="1:15">
      <c r="A15" s="4"/>
      <c r="B15" s="4"/>
      <c r="C15" s="6" t="s">
        <v>629</v>
      </c>
      <c r="D15" s="6" t="s">
        <v>700</v>
      </c>
      <c r="E15" s="6"/>
      <c r="F15" s="6"/>
      <c r="G15" s="6"/>
      <c r="H15" s="13" t="s">
        <v>701</v>
      </c>
      <c r="I15" s="4" t="s">
        <v>702</v>
      </c>
      <c r="J15" s="10">
        <v>20</v>
      </c>
      <c r="K15" s="12"/>
      <c r="L15" s="10">
        <v>20</v>
      </c>
      <c r="M15" s="12"/>
      <c r="N15" s="10" t="s">
        <v>524</v>
      </c>
      <c r="O15" s="12"/>
    </row>
    <row r="16" s="1" customFormat="1" ht="28" customHeight="1" spans="1:15">
      <c r="A16" s="4"/>
      <c r="B16" s="5" t="s">
        <v>635</v>
      </c>
      <c r="C16" s="6" t="s">
        <v>657</v>
      </c>
      <c r="D16" s="6" t="s">
        <v>703</v>
      </c>
      <c r="E16" s="6"/>
      <c r="F16" s="6"/>
      <c r="G16" s="6"/>
      <c r="H16" s="14" t="s">
        <v>704</v>
      </c>
      <c r="I16" s="4" t="s">
        <v>653</v>
      </c>
      <c r="J16" s="10">
        <v>30</v>
      </c>
      <c r="K16" s="12"/>
      <c r="L16" s="10">
        <v>28</v>
      </c>
      <c r="M16" s="12"/>
      <c r="N16" s="10" t="s">
        <v>524</v>
      </c>
      <c r="O16" s="12"/>
    </row>
    <row r="17" s="1" customFormat="1" ht="28" customHeight="1" spans="1:15">
      <c r="A17" s="4"/>
      <c r="B17" s="4" t="s">
        <v>638</v>
      </c>
      <c r="C17" s="5" t="s">
        <v>639</v>
      </c>
      <c r="D17" s="6" t="s">
        <v>705</v>
      </c>
      <c r="E17" s="6"/>
      <c r="F17" s="6"/>
      <c r="G17" s="6"/>
      <c r="H17" s="14">
        <v>0.98</v>
      </c>
      <c r="I17" s="22">
        <v>0.98</v>
      </c>
      <c r="J17" s="10">
        <v>10</v>
      </c>
      <c r="K17" s="12"/>
      <c r="L17" s="10">
        <v>10</v>
      </c>
      <c r="M17" s="12"/>
      <c r="N17" s="10" t="s">
        <v>524</v>
      </c>
      <c r="O17" s="12"/>
    </row>
    <row r="18" s="1" customFormat="1" ht="28" customHeight="1" spans="1:15">
      <c r="A18" s="4"/>
      <c r="B18" s="10" t="s">
        <v>642</v>
      </c>
      <c r="C18" s="15"/>
      <c r="D18" s="10"/>
      <c r="E18" s="11"/>
      <c r="F18" s="11"/>
      <c r="G18" s="11"/>
      <c r="H18" s="11"/>
      <c r="I18" s="11"/>
      <c r="J18" s="11"/>
      <c r="K18" s="11"/>
      <c r="L18" s="11"/>
      <c r="M18" s="11"/>
      <c r="N18" s="11"/>
      <c r="O18" s="12"/>
    </row>
    <row r="19" s="1" customFormat="1" ht="28" customHeight="1" spans="1:15">
      <c r="A19" s="4"/>
      <c r="B19" s="10" t="s">
        <v>643</v>
      </c>
      <c r="C19" s="11"/>
      <c r="D19" s="11"/>
      <c r="E19" s="11"/>
      <c r="F19" s="11"/>
      <c r="G19" s="11"/>
      <c r="H19" s="11"/>
      <c r="I19" s="15"/>
      <c r="J19" s="10">
        <v>100</v>
      </c>
      <c r="K19" s="15"/>
      <c r="L19" s="10">
        <v>97</v>
      </c>
      <c r="M19" s="12"/>
      <c r="N19" s="10" t="s">
        <v>644</v>
      </c>
      <c r="O19" s="12"/>
    </row>
    <row r="20" s="1" customFormat="1" spans="1:15">
      <c r="A20" s="16" t="s">
        <v>645</v>
      </c>
      <c r="O20" s="23"/>
    </row>
    <row r="21" s="1" customFormat="1" spans="1:15">
      <c r="A21" s="17"/>
      <c r="O21" s="23"/>
    </row>
    <row r="22" s="1" customFormat="1" spans="1:15">
      <c r="A22" s="17"/>
      <c r="O22" s="23"/>
    </row>
    <row r="23" s="1" customFormat="1" spans="1:15">
      <c r="A23" s="18"/>
      <c r="B23" s="19"/>
      <c r="C23" s="19"/>
      <c r="D23" s="19"/>
      <c r="E23" s="19"/>
      <c r="F23" s="19"/>
      <c r="G23" s="19"/>
      <c r="H23" s="19"/>
      <c r="I23" s="19"/>
      <c r="J23" s="19"/>
      <c r="K23" s="19"/>
      <c r="L23" s="19"/>
      <c r="M23" s="19"/>
      <c r="N23" s="19"/>
      <c r="O23" s="24"/>
    </row>
  </sheetData>
  <mergeCells count="76">
    <mergeCell ref="A1:O1"/>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7"/>
    </sheetView>
  </sheetViews>
  <sheetFormatPr defaultColWidth="9" defaultRowHeight="13.5"/>
  <sheetData>
    <row r="1" s="1" customFormat="1" ht="52" customHeight="1" spans="1:15">
      <c r="A1" s="3" t="s">
        <v>585</v>
      </c>
      <c r="B1" s="2"/>
      <c r="C1" s="2"/>
      <c r="D1" s="2"/>
      <c r="E1" s="2"/>
      <c r="F1" s="2"/>
      <c r="G1" s="2"/>
      <c r="H1" s="2"/>
      <c r="I1" s="2"/>
      <c r="J1" s="2"/>
      <c r="K1" s="2"/>
      <c r="L1" s="2"/>
      <c r="M1" s="2"/>
      <c r="N1" s="2"/>
      <c r="O1" s="2"/>
    </row>
    <row r="2" s="1" customFormat="1" ht="21" customHeight="1" spans="1:15">
      <c r="A2" s="3"/>
      <c r="B2" s="2"/>
      <c r="C2" s="2"/>
      <c r="D2" s="2"/>
      <c r="E2" s="2"/>
      <c r="F2" s="2"/>
      <c r="G2" s="2"/>
      <c r="H2" s="2"/>
      <c r="I2" s="2"/>
      <c r="J2" s="2"/>
      <c r="K2" s="2"/>
      <c r="L2" s="2"/>
      <c r="M2" s="2"/>
      <c r="N2" s="2"/>
      <c r="O2" s="2" t="s">
        <v>586</v>
      </c>
    </row>
    <row r="3" s="1" customFormat="1" ht="34" customHeight="1" spans="1:15">
      <c r="A3" s="4" t="s">
        <v>587</v>
      </c>
      <c r="B3" s="5"/>
      <c r="C3" s="6" t="s">
        <v>706</v>
      </c>
      <c r="D3" s="6"/>
      <c r="E3" s="6"/>
      <c r="F3" s="6"/>
      <c r="G3" s="6"/>
      <c r="H3" s="6"/>
      <c r="I3" s="6"/>
      <c r="J3" s="6"/>
      <c r="K3" s="6"/>
      <c r="L3" s="6"/>
      <c r="M3" s="6"/>
      <c r="N3" s="6"/>
      <c r="O3" s="6"/>
    </row>
    <row r="4" s="1" customFormat="1" ht="48" customHeight="1" spans="1:15">
      <c r="A4" s="4" t="s">
        <v>589</v>
      </c>
      <c r="B4" s="5"/>
      <c r="C4" s="6" t="s">
        <v>590</v>
      </c>
      <c r="D4" s="6"/>
      <c r="E4" s="6"/>
      <c r="F4" s="6"/>
      <c r="G4" s="6"/>
      <c r="H4" s="6"/>
      <c r="I4" s="4" t="s">
        <v>591</v>
      </c>
      <c r="J4" s="4"/>
      <c r="K4" s="4" t="s">
        <v>592</v>
      </c>
      <c r="L4" s="4"/>
      <c r="M4" s="4"/>
      <c r="N4" s="4"/>
      <c r="O4" s="4"/>
    </row>
    <row r="5" s="2" customFormat="1" ht="28" customHeight="1" spans="1:15">
      <c r="A5" s="4" t="s">
        <v>593</v>
      </c>
      <c r="B5" s="4"/>
      <c r="C5" s="4"/>
      <c r="D5" s="4"/>
      <c r="E5" s="4" t="s">
        <v>594</v>
      </c>
      <c r="F5" s="4"/>
      <c r="G5" s="4" t="s">
        <v>448</v>
      </c>
      <c r="H5" s="4"/>
      <c r="I5" s="4" t="s">
        <v>595</v>
      </c>
      <c r="J5" s="4"/>
      <c r="K5" s="4" t="s">
        <v>596</v>
      </c>
      <c r="L5" s="4"/>
      <c r="M5" s="4" t="s">
        <v>597</v>
      </c>
      <c r="N5" s="4"/>
      <c r="O5" s="4" t="s">
        <v>598</v>
      </c>
    </row>
    <row r="6" s="1" customFormat="1" ht="28" customHeight="1" spans="1:15">
      <c r="A6" s="4"/>
      <c r="B6" s="4"/>
      <c r="C6" s="6" t="s">
        <v>599</v>
      </c>
      <c r="D6" s="6"/>
      <c r="E6" s="7">
        <f>E7</f>
        <v>3.45</v>
      </c>
      <c r="F6" s="8"/>
      <c r="G6" s="4">
        <v>3.45</v>
      </c>
      <c r="H6" s="4"/>
      <c r="I6" s="4">
        <v>3.45</v>
      </c>
      <c r="J6" s="4"/>
      <c r="K6" s="10">
        <v>10</v>
      </c>
      <c r="L6" s="12"/>
      <c r="M6" s="20">
        <v>1</v>
      </c>
      <c r="N6" s="21"/>
      <c r="O6" s="4">
        <v>10</v>
      </c>
    </row>
    <row r="7" s="1" customFormat="1" ht="28" customHeight="1" spans="1:15">
      <c r="A7" s="4"/>
      <c r="B7" s="4"/>
      <c r="C7" s="4" t="s">
        <v>600</v>
      </c>
      <c r="D7" s="4"/>
      <c r="E7" s="7">
        <v>3.45</v>
      </c>
      <c r="F7" s="8"/>
      <c r="G7" s="4">
        <v>3.45</v>
      </c>
      <c r="H7" s="4"/>
      <c r="I7" s="4">
        <v>3.45</v>
      </c>
      <c r="J7" s="4"/>
      <c r="K7" s="10" t="s">
        <v>452</v>
      </c>
      <c r="L7" s="12"/>
      <c r="M7" s="20">
        <v>1</v>
      </c>
      <c r="N7" s="21"/>
      <c r="O7" s="4" t="s">
        <v>452</v>
      </c>
    </row>
    <row r="8" s="1" customFormat="1" ht="28" customHeight="1" spans="1:15">
      <c r="A8" s="4"/>
      <c r="B8" s="4"/>
      <c r="C8" s="9" t="s">
        <v>601</v>
      </c>
      <c r="D8" s="9"/>
      <c r="E8" s="4"/>
      <c r="F8" s="4"/>
      <c r="G8" s="4"/>
      <c r="H8" s="4"/>
      <c r="I8" s="4"/>
      <c r="J8" s="4"/>
      <c r="K8" s="10" t="s">
        <v>452</v>
      </c>
      <c r="L8" s="12"/>
      <c r="M8" s="10"/>
      <c r="N8" s="12"/>
      <c r="O8" s="4" t="s">
        <v>452</v>
      </c>
    </row>
    <row r="9" s="1" customFormat="1" ht="28" customHeight="1" spans="1:15">
      <c r="A9" s="4"/>
      <c r="B9" s="4"/>
      <c r="C9" s="4" t="s">
        <v>602</v>
      </c>
      <c r="D9" s="4"/>
      <c r="E9" s="4"/>
      <c r="F9" s="4"/>
      <c r="G9" s="4"/>
      <c r="H9" s="4"/>
      <c r="I9" s="4"/>
      <c r="J9" s="4"/>
      <c r="K9" s="10" t="s">
        <v>452</v>
      </c>
      <c r="L9" s="12"/>
      <c r="M9" s="10"/>
      <c r="N9" s="12"/>
      <c r="O9" s="4" t="s">
        <v>452</v>
      </c>
    </row>
    <row r="10" s="1" customFormat="1" ht="32" customHeight="1" spans="1:15">
      <c r="A10" s="4" t="s">
        <v>603</v>
      </c>
      <c r="B10" s="4" t="s">
        <v>604</v>
      </c>
      <c r="C10" s="4"/>
      <c r="D10" s="4"/>
      <c r="E10" s="4"/>
      <c r="F10" s="4"/>
      <c r="G10" s="4"/>
      <c r="H10" s="4"/>
      <c r="I10" s="4" t="s">
        <v>605</v>
      </c>
      <c r="J10" s="4"/>
      <c r="K10" s="4"/>
      <c r="L10" s="4"/>
      <c r="M10" s="4"/>
      <c r="N10" s="4"/>
      <c r="O10" s="4"/>
    </row>
    <row r="11" s="1" customFormat="1" ht="93" customHeight="1" spans="1:15">
      <c r="A11" s="4"/>
      <c r="B11" s="10" t="s">
        <v>707</v>
      </c>
      <c r="C11" s="11"/>
      <c r="D11" s="11"/>
      <c r="E11" s="11"/>
      <c r="F11" s="11"/>
      <c r="G11" s="11"/>
      <c r="H11" s="12"/>
      <c r="I11" s="10" t="s">
        <v>708</v>
      </c>
      <c r="J11" s="11"/>
      <c r="K11" s="11"/>
      <c r="L11" s="11"/>
      <c r="M11" s="11"/>
      <c r="N11" s="11"/>
      <c r="O11" s="12"/>
    </row>
    <row r="12" s="1" customFormat="1" ht="44" customHeight="1" spans="1:15">
      <c r="A12" s="4" t="s">
        <v>608</v>
      </c>
      <c r="B12" s="5" t="s">
        <v>609</v>
      </c>
      <c r="C12" s="5" t="s">
        <v>610</v>
      </c>
      <c r="D12" s="4" t="s">
        <v>611</v>
      </c>
      <c r="E12" s="4"/>
      <c r="F12" s="4"/>
      <c r="G12" s="4"/>
      <c r="H12" s="4" t="s">
        <v>612</v>
      </c>
      <c r="I12" s="4" t="s">
        <v>613</v>
      </c>
      <c r="J12" s="4" t="s">
        <v>596</v>
      </c>
      <c r="K12" s="5"/>
      <c r="L12" s="4" t="s">
        <v>598</v>
      </c>
      <c r="M12" s="5"/>
      <c r="N12" s="4" t="s">
        <v>614</v>
      </c>
      <c r="O12" s="5"/>
    </row>
    <row r="13" s="1" customFormat="1" ht="28" customHeight="1" spans="1:15">
      <c r="A13" s="4"/>
      <c r="B13" s="4" t="s">
        <v>615</v>
      </c>
      <c r="C13" s="25" t="s">
        <v>616</v>
      </c>
      <c r="D13" s="6" t="s">
        <v>709</v>
      </c>
      <c r="E13" s="6"/>
      <c r="F13" s="6"/>
      <c r="G13" s="6"/>
      <c r="H13" s="13" t="s">
        <v>710</v>
      </c>
      <c r="I13" s="4" t="s">
        <v>710</v>
      </c>
      <c r="J13" s="10">
        <v>10</v>
      </c>
      <c r="K13" s="12"/>
      <c r="L13" s="10">
        <v>10</v>
      </c>
      <c r="M13" s="12"/>
      <c r="N13" s="10" t="s">
        <v>524</v>
      </c>
      <c r="O13" s="12"/>
    </row>
    <row r="14" s="1" customFormat="1" ht="34" customHeight="1" spans="1:15">
      <c r="A14" s="4"/>
      <c r="B14" s="4"/>
      <c r="C14" s="27"/>
      <c r="D14" s="36" t="s">
        <v>711</v>
      </c>
      <c r="E14" s="37"/>
      <c r="F14" s="37"/>
      <c r="G14" s="38"/>
      <c r="H14" s="13" t="s">
        <v>712</v>
      </c>
      <c r="I14" s="4" t="s">
        <v>713</v>
      </c>
      <c r="J14" s="10">
        <v>10</v>
      </c>
      <c r="K14" s="12"/>
      <c r="L14" s="40">
        <v>5</v>
      </c>
      <c r="M14" s="41"/>
      <c r="N14" s="10" t="s">
        <v>714</v>
      </c>
      <c r="O14" s="12"/>
    </row>
    <row r="15" s="1" customFormat="1" ht="28" customHeight="1" spans="1:15">
      <c r="A15" s="4"/>
      <c r="B15" s="4"/>
      <c r="C15" s="25" t="s">
        <v>621</v>
      </c>
      <c r="D15" s="6" t="s">
        <v>715</v>
      </c>
      <c r="E15" s="6"/>
      <c r="F15" s="6"/>
      <c r="G15" s="6"/>
      <c r="H15" s="26">
        <v>0.98</v>
      </c>
      <c r="I15" s="22">
        <v>1</v>
      </c>
      <c r="J15" s="10">
        <v>5</v>
      </c>
      <c r="K15" s="12"/>
      <c r="L15" s="10">
        <v>5</v>
      </c>
      <c r="M15" s="12"/>
      <c r="N15" s="10" t="s">
        <v>524</v>
      </c>
      <c r="O15" s="12"/>
    </row>
    <row r="16" s="1" customFormat="1" ht="28" customHeight="1" spans="1:15">
      <c r="A16" s="4"/>
      <c r="B16" s="4"/>
      <c r="C16" s="27"/>
      <c r="D16" s="28" t="s">
        <v>716</v>
      </c>
      <c r="E16" s="29"/>
      <c r="F16" s="29"/>
      <c r="G16" s="30"/>
      <c r="H16" s="26">
        <v>0.94</v>
      </c>
      <c r="I16" s="22">
        <v>0.94</v>
      </c>
      <c r="J16" s="10">
        <v>5</v>
      </c>
      <c r="K16" s="12"/>
      <c r="L16" s="10">
        <v>5</v>
      </c>
      <c r="M16" s="12"/>
      <c r="N16" s="10" t="s">
        <v>524</v>
      </c>
      <c r="O16" s="12"/>
    </row>
    <row r="17" s="1" customFormat="1" ht="28" customHeight="1" spans="1:15">
      <c r="A17" s="4"/>
      <c r="B17" s="4"/>
      <c r="C17" s="39"/>
      <c r="D17" s="36" t="s">
        <v>717</v>
      </c>
      <c r="E17" s="37"/>
      <c r="F17" s="37"/>
      <c r="G17" s="38"/>
      <c r="H17" s="26">
        <v>1</v>
      </c>
      <c r="I17" s="22">
        <v>1</v>
      </c>
      <c r="J17" s="10">
        <v>10</v>
      </c>
      <c r="K17" s="12"/>
      <c r="L17" s="10">
        <v>10</v>
      </c>
      <c r="M17" s="12"/>
      <c r="N17" s="10" t="s">
        <v>524</v>
      </c>
      <c r="O17" s="12"/>
    </row>
    <row r="18" s="1" customFormat="1" ht="28" customHeight="1" spans="1:15">
      <c r="A18" s="4"/>
      <c r="B18" s="4"/>
      <c r="C18" s="5" t="s">
        <v>624</v>
      </c>
      <c r="D18" s="31" t="s">
        <v>718</v>
      </c>
      <c r="E18" s="32"/>
      <c r="F18" s="32"/>
      <c r="G18" s="33"/>
      <c r="H18" s="13" t="s">
        <v>670</v>
      </c>
      <c r="I18" s="34">
        <v>45170</v>
      </c>
      <c r="J18" s="10">
        <v>5</v>
      </c>
      <c r="K18" s="12"/>
      <c r="L18" s="10">
        <v>5</v>
      </c>
      <c r="M18" s="12"/>
      <c r="N18" s="10" t="s">
        <v>524</v>
      </c>
      <c r="O18" s="12"/>
    </row>
    <row r="19" s="1" customFormat="1" ht="28" customHeight="1" spans="1:15">
      <c r="A19" s="4"/>
      <c r="B19" s="4"/>
      <c r="C19" s="6" t="s">
        <v>629</v>
      </c>
      <c r="D19" s="6" t="s">
        <v>671</v>
      </c>
      <c r="E19" s="6"/>
      <c r="F19" s="6"/>
      <c r="G19" s="6"/>
      <c r="H19" s="13" t="s">
        <v>719</v>
      </c>
      <c r="I19" s="4" t="s">
        <v>719</v>
      </c>
      <c r="J19" s="10">
        <v>5</v>
      </c>
      <c r="K19" s="12"/>
      <c r="L19" s="10">
        <v>5</v>
      </c>
      <c r="M19" s="12"/>
      <c r="N19" s="10" t="s">
        <v>524</v>
      </c>
      <c r="O19" s="12"/>
    </row>
    <row r="20" s="1" customFormat="1" ht="86" customHeight="1" spans="1:15">
      <c r="A20" s="4"/>
      <c r="B20" s="5" t="s">
        <v>635</v>
      </c>
      <c r="C20" s="6" t="s">
        <v>657</v>
      </c>
      <c r="D20" s="6" t="s">
        <v>720</v>
      </c>
      <c r="E20" s="6"/>
      <c r="F20" s="6"/>
      <c r="G20" s="6"/>
      <c r="H20" s="14" t="s">
        <v>721</v>
      </c>
      <c r="I20" s="4" t="s">
        <v>653</v>
      </c>
      <c r="J20" s="10">
        <v>30</v>
      </c>
      <c r="K20" s="12"/>
      <c r="L20" s="10">
        <v>25</v>
      </c>
      <c r="M20" s="12"/>
      <c r="N20" s="10" t="s">
        <v>524</v>
      </c>
      <c r="O20" s="12"/>
    </row>
    <row r="21" s="1" customFormat="1" ht="28" customHeight="1" spans="1:15">
      <c r="A21" s="4"/>
      <c r="B21" s="4" t="s">
        <v>638</v>
      </c>
      <c r="C21" s="5" t="s">
        <v>639</v>
      </c>
      <c r="D21" s="6" t="s">
        <v>641</v>
      </c>
      <c r="E21" s="6"/>
      <c r="F21" s="6"/>
      <c r="G21" s="6"/>
      <c r="H21" s="14">
        <v>0.9</v>
      </c>
      <c r="I21" s="35">
        <v>0.91</v>
      </c>
      <c r="J21" s="10">
        <v>10</v>
      </c>
      <c r="K21" s="12"/>
      <c r="L21" s="10">
        <v>10</v>
      </c>
      <c r="M21" s="12"/>
      <c r="N21" s="10" t="s">
        <v>524</v>
      </c>
      <c r="O21" s="12"/>
    </row>
    <row r="22" s="1" customFormat="1" ht="28" customHeight="1" spans="1:15">
      <c r="A22" s="4"/>
      <c r="B22" s="10" t="s">
        <v>642</v>
      </c>
      <c r="C22" s="15"/>
      <c r="D22" s="10"/>
      <c r="E22" s="11"/>
      <c r="F22" s="11"/>
      <c r="G22" s="11"/>
      <c r="H22" s="11"/>
      <c r="I22" s="11"/>
      <c r="J22" s="11"/>
      <c r="K22" s="11"/>
      <c r="L22" s="11"/>
      <c r="M22" s="11"/>
      <c r="N22" s="11"/>
      <c r="O22" s="12"/>
    </row>
    <row r="23" s="1" customFormat="1" ht="28" customHeight="1" spans="1:15">
      <c r="A23" s="4"/>
      <c r="B23" s="10" t="s">
        <v>643</v>
      </c>
      <c r="C23" s="11"/>
      <c r="D23" s="11"/>
      <c r="E23" s="11"/>
      <c r="F23" s="11"/>
      <c r="G23" s="11"/>
      <c r="H23" s="11"/>
      <c r="I23" s="15"/>
      <c r="J23" s="10">
        <v>100</v>
      </c>
      <c r="K23" s="15"/>
      <c r="L23" s="10">
        <v>90</v>
      </c>
      <c r="M23" s="12"/>
      <c r="N23" s="10" t="s">
        <v>644</v>
      </c>
      <c r="O23" s="12"/>
    </row>
    <row r="24" s="1" customFormat="1" spans="1:15">
      <c r="A24" s="16" t="s">
        <v>645</v>
      </c>
      <c r="O24" s="23"/>
    </row>
    <row r="25" s="1" customFormat="1" spans="1:15">
      <c r="A25" s="17"/>
      <c r="O25" s="23"/>
    </row>
    <row r="26" s="1" customFormat="1" spans="1:15">
      <c r="A26" s="17"/>
      <c r="O26" s="23"/>
    </row>
    <row r="27" s="1" customFormat="1" spans="1:15">
      <c r="A27" s="18"/>
      <c r="B27" s="19"/>
      <c r="C27" s="19"/>
      <c r="D27" s="19"/>
      <c r="E27" s="19"/>
      <c r="F27" s="19"/>
      <c r="G27" s="19"/>
      <c r="H27" s="19"/>
      <c r="I27" s="19"/>
      <c r="J27" s="19"/>
      <c r="K27" s="19"/>
      <c r="L27" s="19"/>
      <c r="M27" s="19"/>
      <c r="N27" s="19"/>
      <c r="O27" s="24"/>
    </row>
  </sheetData>
  <mergeCells count="94">
    <mergeCell ref="A1:O1"/>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9"/>
    <mergeCell ref="C13:C14"/>
    <mergeCell ref="C15:C17"/>
    <mergeCell ref="A5:B9"/>
    <mergeCell ref="A24:O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M6" sqref="M6:N7"/>
    </sheetView>
  </sheetViews>
  <sheetFormatPr defaultColWidth="9" defaultRowHeight="13.5"/>
  <cols>
    <col min="8" max="8" width="17.875" customWidth="1"/>
    <col min="9" max="9" width="16" customWidth="1"/>
  </cols>
  <sheetData>
    <row r="1" s="1" customFormat="1" ht="52" customHeight="1" spans="1:15">
      <c r="A1" s="3" t="s">
        <v>585</v>
      </c>
      <c r="B1" s="2"/>
      <c r="C1" s="2"/>
      <c r="D1" s="2"/>
      <c r="E1" s="2"/>
      <c r="F1" s="2"/>
      <c r="G1" s="2"/>
      <c r="H1" s="2"/>
      <c r="I1" s="2"/>
      <c r="J1" s="2"/>
      <c r="K1" s="2"/>
      <c r="L1" s="2"/>
      <c r="M1" s="2"/>
      <c r="N1" s="2"/>
      <c r="O1" s="2"/>
    </row>
    <row r="2" s="1" customFormat="1" ht="30" customHeight="1" spans="1:15">
      <c r="A2" s="3"/>
      <c r="B2" s="2"/>
      <c r="C2" s="2"/>
      <c r="D2" s="2"/>
      <c r="E2" s="2"/>
      <c r="F2" s="2"/>
      <c r="G2" s="2"/>
      <c r="H2" s="2"/>
      <c r="I2" s="2"/>
      <c r="J2" s="2"/>
      <c r="K2" s="2"/>
      <c r="L2" s="2"/>
      <c r="M2" s="2"/>
      <c r="N2" s="2" t="s">
        <v>586</v>
      </c>
      <c r="O2" s="2"/>
    </row>
    <row r="3" s="1" customFormat="1" ht="34" customHeight="1" spans="1:15">
      <c r="A3" s="4" t="s">
        <v>587</v>
      </c>
      <c r="B3" s="5"/>
      <c r="C3" s="6" t="s">
        <v>722</v>
      </c>
      <c r="D3" s="6"/>
      <c r="E3" s="6"/>
      <c r="F3" s="6"/>
      <c r="G3" s="6"/>
      <c r="H3" s="6"/>
      <c r="I3" s="6"/>
      <c r="J3" s="6"/>
      <c r="K3" s="6"/>
      <c r="L3" s="6"/>
      <c r="M3" s="6"/>
      <c r="N3" s="6"/>
      <c r="O3" s="6"/>
    </row>
    <row r="4" s="1" customFormat="1" ht="48" customHeight="1" spans="1:15">
      <c r="A4" s="4" t="s">
        <v>589</v>
      </c>
      <c r="B4" s="5"/>
      <c r="C4" s="6" t="s">
        <v>590</v>
      </c>
      <c r="D4" s="6"/>
      <c r="E4" s="6"/>
      <c r="F4" s="6"/>
      <c r="G4" s="6"/>
      <c r="H4" s="6"/>
      <c r="I4" s="4" t="s">
        <v>591</v>
      </c>
      <c r="J4" s="4"/>
      <c r="K4" s="4" t="s">
        <v>592</v>
      </c>
      <c r="L4" s="4"/>
      <c r="M4" s="4"/>
      <c r="N4" s="4"/>
      <c r="O4" s="4"/>
    </row>
    <row r="5" s="2" customFormat="1" ht="28" customHeight="1" spans="1:15">
      <c r="A5" s="4" t="s">
        <v>593</v>
      </c>
      <c r="B5" s="4"/>
      <c r="C5" s="4"/>
      <c r="D5" s="4"/>
      <c r="E5" s="4" t="s">
        <v>594</v>
      </c>
      <c r="F5" s="4"/>
      <c r="G5" s="4" t="s">
        <v>448</v>
      </c>
      <c r="H5" s="4"/>
      <c r="I5" s="4" t="s">
        <v>595</v>
      </c>
      <c r="J5" s="4"/>
      <c r="K5" s="4" t="s">
        <v>596</v>
      </c>
      <c r="L5" s="4"/>
      <c r="M5" s="4" t="s">
        <v>597</v>
      </c>
      <c r="N5" s="4"/>
      <c r="O5" s="4" t="s">
        <v>598</v>
      </c>
    </row>
    <row r="6" s="1" customFormat="1" ht="28" customHeight="1" spans="1:15">
      <c r="A6" s="4"/>
      <c r="B6" s="4"/>
      <c r="C6" s="6" t="s">
        <v>599</v>
      </c>
      <c r="D6" s="6"/>
      <c r="E6" s="7">
        <v>0.38</v>
      </c>
      <c r="F6" s="8"/>
      <c r="G6" s="4">
        <v>0.32</v>
      </c>
      <c r="H6" s="4"/>
      <c r="I6" s="4">
        <v>0.32</v>
      </c>
      <c r="J6" s="4"/>
      <c r="K6" s="10">
        <v>10</v>
      </c>
      <c r="L6" s="12"/>
      <c r="M6" s="20">
        <v>1</v>
      </c>
      <c r="N6" s="21"/>
      <c r="O6" s="4">
        <v>10</v>
      </c>
    </row>
    <row r="7" s="1" customFormat="1" ht="28" customHeight="1" spans="1:15">
      <c r="A7" s="4"/>
      <c r="B7" s="4"/>
      <c r="C7" s="4" t="s">
        <v>600</v>
      </c>
      <c r="D7" s="4"/>
      <c r="E7" s="7">
        <v>0.38</v>
      </c>
      <c r="F7" s="8"/>
      <c r="G7" s="4">
        <v>0.32</v>
      </c>
      <c r="H7" s="4"/>
      <c r="I7" s="4">
        <v>0.32</v>
      </c>
      <c r="J7" s="4"/>
      <c r="K7" s="10" t="s">
        <v>452</v>
      </c>
      <c r="L7" s="12"/>
      <c r="M7" s="20">
        <v>1</v>
      </c>
      <c r="N7" s="21"/>
      <c r="O7" s="4" t="s">
        <v>452</v>
      </c>
    </row>
    <row r="8" s="1" customFormat="1" ht="28" customHeight="1" spans="1:15">
      <c r="A8" s="4"/>
      <c r="B8" s="4"/>
      <c r="C8" s="9" t="s">
        <v>601</v>
      </c>
      <c r="D8" s="9"/>
      <c r="E8" s="4"/>
      <c r="F8" s="4"/>
      <c r="G8" s="4"/>
      <c r="H8" s="4"/>
      <c r="I8" s="4"/>
      <c r="J8" s="4"/>
      <c r="K8" s="10" t="s">
        <v>452</v>
      </c>
      <c r="L8" s="12"/>
      <c r="M8" s="10"/>
      <c r="N8" s="12"/>
      <c r="O8" s="4" t="s">
        <v>452</v>
      </c>
    </row>
    <row r="9" s="1" customFormat="1" ht="28" customHeight="1" spans="1:15">
      <c r="A9" s="4"/>
      <c r="B9" s="4"/>
      <c r="C9" s="4" t="s">
        <v>602</v>
      </c>
      <c r="D9" s="4"/>
      <c r="E9" s="4"/>
      <c r="F9" s="4"/>
      <c r="G9" s="4"/>
      <c r="H9" s="4"/>
      <c r="I9" s="4"/>
      <c r="J9" s="4"/>
      <c r="K9" s="10" t="s">
        <v>452</v>
      </c>
      <c r="L9" s="12"/>
      <c r="M9" s="10"/>
      <c r="N9" s="12"/>
      <c r="O9" s="4" t="s">
        <v>452</v>
      </c>
    </row>
    <row r="10" s="1" customFormat="1" ht="32" customHeight="1" spans="1:15">
      <c r="A10" s="4" t="s">
        <v>603</v>
      </c>
      <c r="B10" s="4" t="s">
        <v>604</v>
      </c>
      <c r="C10" s="4"/>
      <c r="D10" s="4"/>
      <c r="E10" s="4"/>
      <c r="F10" s="4"/>
      <c r="G10" s="4"/>
      <c r="H10" s="4"/>
      <c r="I10" s="4" t="s">
        <v>605</v>
      </c>
      <c r="J10" s="4"/>
      <c r="K10" s="4"/>
      <c r="L10" s="4"/>
      <c r="M10" s="4"/>
      <c r="N10" s="4"/>
      <c r="O10" s="4"/>
    </row>
    <row r="11" s="1" customFormat="1" ht="120" customHeight="1" spans="1:15">
      <c r="A11" s="4"/>
      <c r="B11" s="10" t="s">
        <v>723</v>
      </c>
      <c r="C11" s="11"/>
      <c r="D11" s="11"/>
      <c r="E11" s="11"/>
      <c r="F11" s="11"/>
      <c r="G11" s="11"/>
      <c r="H11" s="12"/>
      <c r="I11" s="10"/>
      <c r="J11" s="11"/>
      <c r="K11" s="11"/>
      <c r="L11" s="11"/>
      <c r="M11" s="11"/>
      <c r="N11" s="11"/>
      <c r="O11" s="12"/>
    </row>
    <row r="12" s="1" customFormat="1" ht="44" customHeight="1" spans="1:15">
      <c r="A12" s="4" t="s">
        <v>608</v>
      </c>
      <c r="B12" s="5" t="s">
        <v>609</v>
      </c>
      <c r="C12" s="5" t="s">
        <v>610</v>
      </c>
      <c r="D12" s="4" t="s">
        <v>611</v>
      </c>
      <c r="E12" s="4"/>
      <c r="F12" s="4"/>
      <c r="G12" s="4"/>
      <c r="H12" s="4" t="s">
        <v>612</v>
      </c>
      <c r="I12" s="4" t="s">
        <v>613</v>
      </c>
      <c r="J12" s="4" t="s">
        <v>596</v>
      </c>
      <c r="K12" s="5"/>
      <c r="L12" s="4" t="s">
        <v>598</v>
      </c>
      <c r="M12" s="5"/>
      <c r="N12" s="4" t="s">
        <v>614</v>
      </c>
      <c r="O12" s="5"/>
    </row>
    <row r="13" s="1" customFormat="1" ht="93" customHeight="1" spans="1:15">
      <c r="A13" s="4"/>
      <c r="B13" s="4" t="s">
        <v>615</v>
      </c>
      <c r="C13" s="25" t="s">
        <v>616</v>
      </c>
      <c r="D13" s="6" t="s">
        <v>724</v>
      </c>
      <c r="E13" s="6"/>
      <c r="F13" s="6"/>
      <c r="G13" s="6"/>
      <c r="H13" s="13" t="s">
        <v>725</v>
      </c>
      <c r="I13" s="4" t="s">
        <v>726</v>
      </c>
      <c r="J13" s="10">
        <v>10</v>
      </c>
      <c r="K13" s="12"/>
      <c r="L13" s="10">
        <v>10</v>
      </c>
      <c r="M13" s="12"/>
      <c r="N13" s="10" t="s">
        <v>727</v>
      </c>
      <c r="O13" s="12"/>
    </row>
    <row r="14" s="1" customFormat="1" ht="28" customHeight="1" spans="1:15">
      <c r="A14" s="4"/>
      <c r="B14" s="4"/>
      <c r="C14" s="25" t="s">
        <v>621</v>
      </c>
      <c r="D14" s="6" t="s">
        <v>728</v>
      </c>
      <c r="E14" s="6"/>
      <c r="F14" s="6"/>
      <c r="G14" s="6"/>
      <c r="H14" s="26">
        <v>0.95</v>
      </c>
      <c r="I14" s="22">
        <v>1</v>
      </c>
      <c r="J14" s="10">
        <v>10</v>
      </c>
      <c r="K14" s="12"/>
      <c r="L14" s="10">
        <v>10</v>
      </c>
      <c r="M14" s="12"/>
      <c r="N14" s="10" t="s">
        <v>524</v>
      </c>
      <c r="O14" s="12"/>
    </row>
    <row r="15" s="1" customFormat="1" ht="28" customHeight="1" spans="1:15">
      <c r="A15" s="4"/>
      <c r="B15" s="4"/>
      <c r="C15" s="27"/>
      <c r="D15" s="28" t="s">
        <v>729</v>
      </c>
      <c r="E15" s="29"/>
      <c r="F15" s="29"/>
      <c r="G15" s="30"/>
      <c r="H15" s="26">
        <v>0.95</v>
      </c>
      <c r="I15" s="22">
        <v>1</v>
      </c>
      <c r="J15" s="10">
        <v>10</v>
      </c>
      <c r="K15" s="12"/>
      <c r="L15" s="10">
        <v>10</v>
      </c>
      <c r="M15" s="12"/>
      <c r="N15" s="10" t="s">
        <v>524</v>
      </c>
      <c r="O15" s="12"/>
    </row>
    <row r="16" s="1" customFormat="1" ht="28" customHeight="1" spans="1:15">
      <c r="A16" s="4"/>
      <c r="B16" s="4"/>
      <c r="C16" s="5" t="s">
        <v>624</v>
      </c>
      <c r="D16" s="31" t="s">
        <v>718</v>
      </c>
      <c r="E16" s="32"/>
      <c r="F16" s="32"/>
      <c r="G16" s="33"/>
      <c r="H16" s="13" t="s">
        <v>670</v>
      </c>
      <c r="I16" s="34">
        <v>45275</v>
      </c>
      <c r="J16" s="10">
        <v>10</v>
      </c>
      <c r="K16" s="12"/>
      <c r="L16" s="10">
        <v>10</v>
      </c>
      <c r="M16" s="12"/>
      <c r="N16" s="10" t="s">
        <v>524</v>
      </c>
      <c r="O16" s="12"/>
    </row>
    <row r="17" s="1" customFormat="1" ht="28" customHeight="1" spans="1:15">
      <c r="A17" s="4"/>
      <c r="B17" s="4"/>
      <c r="C17" s="6" t="s">
        <v>629</v>
      </c>
      <c r="D17" s="6" t="s">
        <v>671</v>
      </c>
      <c r="E17" s="6"/>
      <c r="F17" s="6"/>
      <c r="G17" s="6"/>
      <c r="H17" s="13" t="s">
        <v>730</v>
      </c>
      <c r="I17" s="4" t="s">
        <v>731</v>
      </c>
      <c r="J17" s="10">
        <v>10</v>
      </c>
      <c r="K17" s="12"/>
      <c r="L17" s="10">
        <v>10</v>
      </c>
      <c r="M17" s="12"/>
      <c r="N17" s="10" t="s">
        <v>524</v>
      </c>
      <c r="O17" s="12"/>
    </row>
    <row r="18" s="1" customFormat="1" ht="86" customHeight="1" spans="1:15">
      <c r="A18" s="4"/>
      <c r="B18" s="5" t="s">
        <v>635</v>
      </c>
      <c r="C18" s="6" t="s">
        <v>657</v>
      </c>
      <c r="D18" s="6" t="s">
        <v>732</v>
      </c>
      <c r="E18" s="6"/>
      <c r="F18" s="6"/>
      <c r="G18" s="6"/>
      <c r="H18" s="14" t="s">
        <v>733</v>
      </c>
      <c r="I18" s="4" t="s">
        <v>653</v>
      </c>
      <c r="J18" s="10">
        <v>30</v>
      </c>
      <c r="K18" s="12"/>
      <c r="L18" s="10">
        <v>20</v>
      </c>
      <c r="M18" s="12"/>
      <c r="N18" s="10" t="s">
        <v>524</v>
      </c>
      <c r="O18" s="12"/>
    </row>
    <row r="19" s="1" customFormat="1" ht="28" customHeight="1" spans="1:15">
      <c r="A19" s="4"/>
      <c r="B19" s="4" t="s">
        <v>638</v>
      </c>
      <c r="C19" s="5" t="s">
        <v>639</v>
      </c>
      <c r="D19" s="6" t="s">
        <v>641</v>
      </c>
      <c r="E19" s="6"/>
      <c r="F19" s="6"/>
      <c r="G19" s="6"/>
      <c r="H19" s="14">
        <v>0.9</v>
      </c>
      <c r="I19" s="35">
        <v>0.91</v>
      </c>
      <c r="J19" s="10">
        <v>10</v>
      </c>
      <c r="K19" s="12"/>
      <c r="L19" s="10">
        <v>10</v>
      </c>
      <c r="M19" s="12"/>
      <c r="N19" s="10" t="s">
        <v>524</v>
      </c>
      <c r="O19" s="12"/>
    </row>
    <row r="20" s="1" customFormat="1" ht="28" customHeight="1" spans="1:15">
      <c r="A20" s="4"/>
      <c r="B20" s="10" t="s">
        <v>642</v>
      </c>
      <c r="C20" s="15"/>
      <c r="D20" s="10"/>
      <c r="E20" s="11"/>
      <c r="F20" s="11"/>
      <c r="G20" s="11"/>
      <c r="H20" s="11"/>
      <c r="I20" s="11"/>
      <c r="J20" s="11"/>
      <c r="K20" s="11"/>
      <c r="L20" s="11"/>
      <c r="M20" s="11"/>
      <c r="N20" s="11"/>
      <c r="O20" s="12"/>
    </row>
    <row r="21" s="1" customFormat="1" ht="28" customHeight="1" spans="1:15">
      <c r="A21" s="4"/>
      <c r="B21" s="10" t="s">
        <v>643</v>
      </c>
      <c r="C21" s="11"/>
      <c r="D21" s="11"/>
      <c r="E21" s="11"/>
      <c r="F21" s="11"/>
      <c r="G21" s="11"/>
      <c r="H21" s="11"/>
      <c r="I21" s="15"/>
      <c r="J21" s="10">
        <v>100</v>
      </c>
      <c r="K21" s="15"/>
      <c r="L21" s="10">
        <v>90</v>
      </c>
      <c r="M21" s="12"/>
      <c r="N21" s="10" t="s">
        <v>644</v>
      </c>
      <c r="O21" s="12"/>
    </row>
    <row r="22" s="1" customFormat="1" spans="1:15">
      <c r="A22" s="16" t="s">
        <v>645</v>
      </c>
      <c r="O22" s="23"/>
    </row>
    <row r="23" s="1" customFormat="1" spans="1:15">
      <c r="A23" s="17"/>
      <c r="O23" s="23"/>
    </row>
    <row r="24" s="1" customFormat="1" spans="1:15">
      <c r="A24" s="17"/>
      <c r="O24" s="23"/>
    </row>
    <row r="25" s="1" customFormat="1" spans="1:15">
      <c r="A25" s="18"/>
      <c r="B25" s="19"/>
      <c r="C25" s="19"/>
      <c r="D25" s="19"/>
      <c r="E25" s="19"/>
      <c r="F25" s="19"/>
      <c r="G25" s="19"/>
      <c r="H25" s="19"/>
      <c r="I25" s="19"/>
      <c r="J25" s="19"/>
      <c r="K25" s="19"/>
      <c r="L25" s="19"/>
      <c r="M25" s="19"/>
      <c r="N25" s="19"/>
      <c r="O25" s="24"/>
    </row>
  </sheetData>
  <mergeCells count="85">
    <mergeCell ref="A1:O1"/>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4:C15"/>
    <mergeCell ref="A5:B9"/>
    <mergeCell ref="A22:O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P11" sqref="P11"/>
    </sheetView>
  </sheetViews>
  <sheetFormatPr defaultColWidth="9" defaultRowHeight="13.5"/>
  <cols>
    <col min="8" max="8" width="14.125" customWidth="1"/>
    <col min="9" max="9" width="16.5" customWidth="1"/>
  </cols>
  <sheetData>
    <row r="1" s="1" customFormat="1" ht="52" customHeight="1" spans="1:15">
      <c r="A1" s="3" t="s">
        <v>585</v>
      </c>
      <c r="B1" s="2"/>
      <c r="C1" s="2"/>
      <c r="D1" s="2"/>
      <c r="E1" s="2"/>
      <c r="F1" s="2"/>
      <c r="G1" s="2"/>
      <c r="H1" s="2"/>
      <c r="I1" s="2"/>
      <c r="J1" s="2"/>
      <c r="K1" s="2"/>
      <c r="L1" s="2"/>
      <c r="M1" s="2"/>
      <c r="N1" s="2"/>
      <c r="O1" s="2"/>
    </row>
    <row r="2" s="1" customFormat="1" ht="27" customHeight="1" spans="1:15">
      <c r="A2" s="3"/>
      <c r="B2" s="2"/>
      <c r="C2" s="2"/>
      <c r="D2" s="2"/>
      <c r="E2" s="2"/>
      <c r="F2" s="2"/>
      <c r="G2" s="2"/>
      <c r="H2" s="2"/>
      <c r="I2" s="2"/>
      <c r="J2" s="2"/>
      <c r="K2" s="2"/>
      <c r="L2" s="2"/>
      <c r="M2" s="2"/>
      <c r="N2" s="2" t="s">
        <v>586</v>
      </c>
      <c r="O2" s="2"/>
    </row>
    <row r="3" s="1" customFormat="1" ht="34" customHeight="1" spans="1:15">
      <c r="A3" s="4" t="s">
        <v>587</v>
      </c>
      <c r="B3" s="5"/>
      <c r="C3" s="6" t="s">
        <v>734</v>
      </c>
      <c r="D3" s="6"/>
      <c r="E3" s="6"/>
      <c r="F3" s="6"/>
      <c r="G3" s="6"/>
      <c r="H3" s="6"/>
      <c r="I3" s="6"/>
      <c r="J3" s="6"/>
      <c r="K3" s="6"/>
      <c r="L3" s="6"/>
      <c r="M3" s="6"/>
      <c r="N3" s="6"/>
      <c r="O3" s="6"/>
    </row>
    <row r="4" s="1" customFormat="1" ht="48" customHeight="1" spans="1:15">
      <c r="A4" s="4" t="s">
        <v>589</v>
      </c>
      <c r="B4" s="5"/>
      <c r="C4" s="6" t="s">
        <v>590</v>
      </c>
      <c r="D4" s="6"/>
      <c r="E4" s="6"/>
      <c r="F4" s="6"/>
      <c r="G4" s="6"/>
      <c r="H4" s="6"/>
      <c r="I4" s="4" t="s">
        <v>591</v>
      </c>
      <c r="J4" s="4"/>
      <c r="K4" s="4" t="s">
        <v>592</v>
      </c>
      <c r="L4" s="4"/>
      <c r="M4" s="4"/>
      <c r="N4" s="4"/>
      <c r="O4" s="4"/>
    </row>
    <row r="5" s="2" customFormat="1" ht="28" customHeight="1" spans="1:15">
      <c r="A5" s="4" t="s">
        <v>593</v>
      </c>
      <c r="B5" s="4"/>
      <c r="C5" s="4"/>
      <c r="D5" s="4"/>
      <c r="E5" s="4" t="s">
        <v>594</v>
      </c>
      <c r="F5" s="4"/>
      <c r="G5" s="4" t="s">
        <v>448</v>
      </c>
      <c r="H5" s="4"/>
      <c r="I5" s="4" t="s">
        <v>595</v>
      </c>
      <c r="J5" s="4"/>
      <c r="K5" s="4" t="s">
        <v>596</v>
      </c>
      <c r="L5" s="4"/>
      <c r="M5" s="4" t="s">
        <v>597</v>
      </c>
      <c r="N5" s="4"/>
      <c r="O5" s="4" t="s">
        <v>598</v>
      </c>
    </row>
    <row r="6" s="1" customFormat="1" ht="28" customHeight="1" spans="1:15">
      <c r="A6" s="4"/>
      <c r="B6" s="4"/>
      <c r="C6" s="6" t="s">
        <v>599</v>
      </c>
      <c r="D6" s="6"/>
      <c r="E6" s="7">
        <v>62.75</v>
      </c>
      <c r="F6" s="8"/>
      <c r="G6" s="4">
        <v>62.75</v>
      </c>
      <c r="H6" s="4"/>
      <c r="I6" s="4">
        <v>62.65</v>
      </c>
      <c r="J6" s="4"/>
      <c r="K6" s="10">
        <v>10</v>
      </c>
      <c r="L6" s="12"/>
      <c r="M6" s="20">
        <v>0.9984</v>
      </c>
      <c r="N6" s="21"/>
      <c r="O6" s="4">
        <v>10</v>
      </c>
    </row>
    <row r="7" s="1" customFormat="1" ht="28" customHeight="1" spans="1:15">
      <c r="A7" s="4"/>
      <c r="B7" s="4"/>
      <c r="C7" s="4" t="s">
        <v>600</v>
      </c>
      <c r="D7" s="4"/>
      <c r="E7" s="7"/>
      <c r="F7" s="8"/>
      <c r="G7" s="4"/>
      <c r="H7" s="4"/>
      <c r="I7" s="4"/>
      <c r="J7" s="4"/>
      <c r="K7" s="10" t="s">
        <v>452</v>
      </c>
      <c r="L7" s="12"/>
      <c r="M7" s="10"/>
      <c r="N7" s="12"/>
      <c r="O7" s="4" t="s">
        <v>452</v>
      </c>
    </row>
    <row r="8" s="1" customFormat="1" ht="28" customHeight="1" spans="1:15">
      <c r="A8" s="4"/>
      <c r="B8" s="4"/>
      <c r="C8" s="9" t="s">
        <v>601</v>
      </c>
      <c r="D8" s="9"/>
      <c r="E8" s="4"/>
      <c r="F8" s="4"/>
      <c r="G8" s="4"/>
      <c r="H8" s="4"/>
      <c r="I8" s="4"/>
      <c r="J8" s="4"/>
      <c r="K8" s="10" t="s">
        <v>452</v>
      </c>
      <c r="L8" s="12"/>
      <c r="M8" s="10"/>
      <c r="N8" s="12"/>
      <c r="O8" s="4" t="s">
        <v>452</v>
      </c>
    </row>
    <row r="9" s="1" customFormat="1" ht="28" customHeight="1" spans="1:15">
      <c r="A9" s="4"/>
      <c r="B9" s="4"/>
      <c r="C9" s="4" t="s">
        <v>602</v>
      </c>
      <c r="D9" s="4"/>
      <c r="E9" s="4">
        <v>62.75</v>
      </c>
      <c r="F9" s="4"/>
      <c r="G9" s="4">
        <v>62.75</v>
      </c>
      <c r="H9" s="4"/>
      <c r="I9" s="4">
        <v>62.65</v>
      </c>
      <c r="J9" s="4"/>
      <c r="K9" s="10" t="s">
        <v>452</v>
      </c>
      <c r="L9" s="12"/>
      <c r="M9" s="20">
        <v>0.9984</v>
      </c>
      <c r="N9" s="12"/>
      <c r="O9" s="4" t="s">
        <v>452</v>
      </c>
    </row>
    <row r="10" s="1" customFormat="1" ht="32" customHeight="1" spans="1:15">
      <c r="A10" s="4" t="s">
        <v>603</v>
      </c>
      <c r="B10" s="4" t="s">
        <v>604</v>
      </c>
      <c r="C10" s="4"/>
      <c r="D10" s="4"/>
      <c r="E10" s="4"/>
      <c r="F10" s="4"/>
      <c r="G10" s="4"/>
      <c r="H10" s="4"/>
      <c r="I10" s="4" t="s">
        <v>605</v>
      </c>
      <c r="J10" s="4"/>
      <c r="K10" s="4"/>
      <c r="L10" s="4"/>
      <c r="M10" s="4"/>
      <c r="N10" s="4"/>
      <c r="O10" s="4"/>
    </row>
    <row r="11" s="1" customFormat="1" ht="93" customHeight="1" spans="1:15">
      <c r="A11" s="4"/>
      <c r="B11" s="10" t="s">
        <v>735</v>
      </c>
      <c r="C11" s="11"/>
      <c r="D11" s="11"/>
      <c r="E11" s="11"/>
      <c r="F11" s="11"/>
      <c r="G11" s="11"/>
      <c r="H11" s="12"/>
      <c r="I11" s="10" t="s">
        <v>736</v>
      </c>
      <c r="J11" s="11"/>
      <c r="K11" s="11"/>
      <c r="L11" s="11"/>
      <c r="M11" s="11"/>
      <c r="N11" s="11"/>
      <c r="O11" s="12"/>
    </row>
    <row r="12" s="1" customFormat="1" ht="44" customHeight="1" spans="1:15">
      <c r="A12" s="4" t="s">
        <v>608</v>
      </c>
      <c r="B12" s="5" t="s">
        <v>609</v>
      </c>
      <c r="C12" s="5" t="s">
        <v>610</v>
      </c>
      <c r="D12" s="4" t="s">
        <v>611</v>
      </c>
      <c r="E12" s="4"/>
      <c r="F12" s="4"/>
      <c r="G12" s="4"/>
      <c r="H12" s="4" t="s">
        <v>612</v>
      </c>
      <c r="I12" s="4" t="s">
        <v>613</v>
      </c>
      <c r="J12" s="4" t="s">
        <v>596</v>
      </c>
      <c r="K12" s="5"/>
      <c r="L12" s="4" t="s">
        <v>598</v>
      </c>
      <c r="M12" s="5"/>
      <c r="N12" s="4" t="s">
        <v>614</v>
      </c>
      <c r="O12" s="5"/>
    </row>
    <row r="13" s="1" customFormat="1" ht="28" customHeight="1" spans="1:15">
      <c r="A13" s="4"/>
      <c r="B13" s="4" t="s">
        <v>615</v>
      </c>
      <c r="C13" s="6" t="s">
        <v>629</v>
      </c>
      <c r="D13" s="6" t="s">
        <v>737</v>
      </c>
      <c r="E13" s="6"/>
      <c r="F13" s="6"/>
      <c r="G13" s="6"/>
      <c r="H13" s="13" t="s">
        <v>738</v>
      </c>
      <c r="I13" s="4" t="s">
        <v>739</v>
      </c>
      <c r="J13" s="10">
        <v>50</v>
      </c>
      <c r="K13" s="12"/>
      <c r="L13" s="10">
        <v>50</v>
      </c>
      <c r="M13" s="12"/>
      <c r="N13" s="10" t="s">
        <v>524</v>
      </c>
      <c r="O13" s="12"/>
    </row>
    <row r="14" s="1" customFormat="1" ht="86" customHeight="1" spans="1:15">
      <c r="A14" s="4"/>
      <c r="B14" s="5" t="s">
        <v>635</v>
      </c>
      <c r="C14" s="6" t="s">
        <v>657</v>
      </c>
      <c r="D14" s="6" t="s">
        <v>740</v>
      </c>
      <c r="E14" s="6"/>
      <c r="F14" s="6"/>
      <c r="G14" s="6"/>
      <c r="H14" s="14" t="s">
        <v>741</v>
      </c>
      <c r="I14" s="4" t="s">
        <v>741</v>
      </c>
      <c r="J14" s="10">
        <v>30</v>
      </c>
      <c r="K14" s="12"/>
      <c r="L14" s="10">
        <v>25</v>
      </c>
      <c r="M14" s="12"/>
      <c r="N14" s="10" t="s">
        <v>524</v>
      </c>
      <c r="O14" s="12"/>
    </row>
    <row r="15" s="1" customFormat="1" ht="28" customHeight="1" spans="1:15">
      <c r="A15" s="4"/>
      <c r="B15" s="4" t="s">
        <v>638</v>
      </c>
      <c r="C15" s="5" t="s">
        <v>639</v>
      </c>
      <c r="D15" s="6" t="s">
        <v>705</v>
      </c>
      <c r="E15" s="6"/>
      <c r="F15" s="6"/>
      <c r="G15" s="6"/>
      <c r="H15" s="14">
        <v>0.95</v>
      </c>
      <c r="I15" s="22">
        <v>0.96</v>
      </c>
      <c r="J15" s="10">
        <v>10</v>
      </c>
      <c r="K15" s="12"/>
      <c r="L15" s="10">
        <v>10</v>
      </c>
      <c r="M15" s="12"/>
      <c r="N15" s="10" t="s">
        <v>524</v>
      </c>
      <c r="O15" s="12"/>
    </row>
    <row r="16" s="1" customFormat="1" ht="28" customHeight="1" spans="1:15">
      <c r="A16" s="4"/>
      <c r="B16" s="10" t="s">
        <v>642</v>
      </c>
      <c r="C16" s="15"/>
      <c r="D16" s="10" t="s">
        <v>742</v>
      </c>
      <c r="E16" s="11"/>
      <c r="F16" s="11"/>
      <c r="G16" s="11"/>
      <c r="H16" s="11"/>
      <c r="I16" s="11"/>
      <c r="J16" s="11"/>
      <c r="K16" s="11"/>
      <c r="L16" s="11"/>
      <c r="M16" s="11"/>
      <c r="N16" s="11"/>
      <c r="O16" s="12"/>
    </row>
    <row r="17" s="1" customFormat="1" ht="28" customHeight="1" spans="1:15">
      <c r="A17" s="4"/>
      <c r="B17" s="10" t="s">
        <v>643</v>
      </c>
      <c r="C17" s="11"/>
      <c r="D17" s="11"/>
      <c r="E17" s="11"/>
      <c r="F17" s="11"/>
      <c r="G17" s="11"/>
      <c r="H17" s="11"/>
      <c r="I17" s="15"/>
      <c r="J17" s="10">
        <v>100</v>
      </c>
      <c r="K17" s="15"/>
      <c r="L17" s="10">
        <v>95</v>
      </c>
      <c r="M17" s="12"/>
      <c r="N17" s="10" t="s">
        <v>644</v>
      </c>
      <c r="O17" s="12"/>
    </row>
    <row r="18" s="1" customFormat="1" spans="1:15">
      <c r="A18" s="16" t="s">
        <v>645</v>
      </c>
      <c r="O18" s="23"/>
    </row>
    <row r="19" s="1" customFormat="1" spans="1:15">
      <c r="A19" s="17"/>
      <c r="O19" s="23"/>
    </row>
    <row r="20" s="1" customFormat="1" spans="1:15">
      <c r="A20" s="17"/>
      <c r="O20" s="23"/>
    </row>
    <row r="21" s="1" customFormat="1" spans="1:15">
      <c r="A21" s="18"/>
      <c r="B21" s="19"/>
      <c r="C21" s="19"/>
      <c r="D21" s="19"/>
      <c r="E21" s="19"/>
      <c r="F21" s="19"/>
      <c r="G21" s="19"/>
      <c r="H21" s="19"/>
      <c r="I21" s="19"/>
      <c r="J21" s="19"/>
      <c r="K21" s="19"/>
      <c r="L21" s="19"/>
      <c r="M21" s="19"/>
      <c r="N21" s="19"/>
      <c r="O21" s="24"/>
    </row>
  </sheetData>
  <mergeCells count="67">
    <mergeCell ref="A1:O1"/>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GK13-12023年度部门整体支出绩效自评情况</vt:lpstr>
      <vt:lpstr>GK13-2部门整体支出绩效自评表</vt:lpstr>
      <vt:lpstr>GK14-1项目支出绩效自评表</vt:lpstr>
      <vt:lpstr>GK14-2项目支出绩效自评表</vt:lpstr>
      <vt:lpstr>GK14-3项目支出绩效自评表</vt:lpstr>
      <vt:lpstr>GK14-4项目支出绩效自评表</vt:lpstr>
      <vt:lpstr>GK14-5项目支出绩效自评表</vt:lpstr>
      <vt:lpstr>GK14-6项目支出绩效自评表</vt:lpstr>
      <vt:lpstr>GK14-7项目支出绩效自评表</vt:lpstr>
      <vt:lpstr>GK14-8项目支出绩效自评表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USER-00</cp:lastModifiedBy>
  <dcterms:created xsi:type="dcterms:W3CDTF">2024-09-13T03:14:00Z</dcterms:created>
  <dcterms:modified xsi:type="dcterms:W3CDTF">2024-10-29T07:05:28Z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2024-09-13T03:14:53.541Z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CB47A30E4F9142C8B65242AC21353150</vt:lpwstr>
  </property>
  <property fmtid="{D5CDD505-2E9C-101B-9397-08002B2CF9AE}" pid="10" name="KSOProductBuildVer">
    <vt:lpwstr>2052-11.1.0.11365</vt:lpwstr>
  </property>
</Properties>
</file>