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新增资产配置表10!#REF!,新增资产配置表10!$1:$1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<sst xmlns="http://schemas.openxmlformats.org/spreadsheetml/2006/main" count="2720" uniqueCount="765">
  <si>
    <t>预算01-1表</t>
  </si>
  <si>
    <t>昆明经济技术开发区商务金融局2025年部门财务收支预算总表</t>
  </si>
  <si>
    <t>单位名称：昆明经济技术开发区商务金融局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</si>
  <si>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</si>
  <si>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</si>
  <si>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</si>
  <si>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</si>
  <si>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</si>
  <si>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</si>
  <si>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</si>
  <si>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</si>
  <si>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</si>
  <si>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</si>
  <si>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</si>
  <si>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</si>
  <si>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</si>
  <si>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</si>
  <si>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</si>
  <si>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</si>
  <si>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</si>
  <si>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</si>
  <si>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</si>
  <si>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</si>
  <si>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</si>
  <si>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</si>
  <si>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</si>
  <si>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</si>
  <si>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</si>
  <si>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</si>
  <si>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</si>
  <si>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</si>
  <si>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</si>
  <si>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</si>
  <si>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</si>
  <si>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</si>
  <si>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</si>
  <si>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</si>
  <si>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</si>
  <si>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</si>
  <si>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</si>
  <si>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</si>
  <si>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</si>
  <si>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</si>
  <si>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</si>
  <si>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</si>
  <si>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</si>
  <si>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</si>
  <si>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</si>
  <si>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</si>
  <si>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</si>
  <si>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</si>
  <si>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</si>
  <si>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</si>
  <si>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</si>
  <si>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</si>
  <si>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昆明经济技术开发区商务金融局2025年部门收入预算表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</si>
  <si>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</si>
  <si>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</si>
  <si>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</si>
  <si>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</si>
  <si>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</si>
  <si>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</si>
  <si>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</si>
  <si>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</si>
  <si>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</si>
  <si>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</si>
  <si>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</si>
  <si>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</si>
  <si>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</si>
  <si>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</si>
  <si>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</si>
  <si>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</si>
  <si>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208</t>
  </si>
  <si>
    <t>中国（云南）自由贸易试验区昆明片区商务金融局昆明经济技术开发区商务金融局</t>
  </si>
  <si>
    <t>0</t>
  </si>
  <si>
    <t>208001</t>
  </si>
  <si>
    <t>预算01-3表</t>
  </si>
  <si>
    <t>昆明经济技术开发区商务金融局2025年部门支出预算表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</si>
  <si>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</si>
  <si>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</si>
  <si>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</si>
  <si>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</si>
  <si>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</si>
  <si>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</si>
  <si>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</si>
  <si>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</si>
  <si>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</si>
  <si>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</si>
  <si>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</si>
  <si>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</si>
  <si>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</si>
  <si>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</si>
  <si>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</si>
  <si>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</si>
  <si>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</si>
  <si>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</si>
  <si>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</si>
  <si>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</si>
  <si>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</si>
  <si>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</si>
  <si>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</si>
  <si>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</si>
  <si>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</si>
  <si>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</si>
  <si>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</si>
  <si>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20113</t>
  </si>
  <si>
    <t>商贸事务</t>
  </si>
  <si>
    <t>2011302</t>
  </si>
  <si>
    <t>一般行政管理事务</t>
  </si>
  <si>
    <t>2011307</t>
  </si>
  <si>
    <t>国内贸易管理</t>
  </si>
  <si>
    <t>2011399</t>
  </si>
  <si>
    <t>其他商贸事务支出</t>
  </si>
  <si>
    <t>216</t>
  </si>
  <si>
    <t>商业服务业等支出</t>
  </si>
  <si>
    <t>21606</t>
  </si>
  <si>
    <t>涉外发展服务支出</t>
  </si>
  <si>
    <t>2160699</t>
  </si>
  <si>
    <t>其他涉外发展服务支出</t>
  </si>
  <si>
    <t>217</t>
  </si>
  <si>
    <t>金融支出</t>
  </si>
  <si>
    <t>21701</t>
  </si>
  <si>
    <t>金融部门行政支出</t>
  </si>
  <si>
    <t>2170102</t>
  </si>
  <si>
    <t>预算02-1表</t>
  </si>
  <si>
    <t>昆明经济技术开发区商务金融局2025年部门财政拨款收支预算总表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</si>
  <si>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</si>
  <si>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</si>
  <si>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</si>
  <si>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</si>
  <si>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</si>
  <si>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</si>
  <si>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</si>
  <si>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</si>
  <si>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</si>
  <si>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</si>
  <si>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</si>
  <si>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</si>
  <si>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</si>
  <si>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</si>
  <si>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</si>
  <si>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</si>
  <si>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</si>
  <si>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</si>
  <si>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</si>
  <si>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</si>
  <si>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</si>
  <si>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</si>
  <si>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</si>
  <si>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</si>
  <si>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</si>
  <si>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</si>
  <si>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</si>
  <si>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</si>
  <si>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</si>
  <si>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</si>
  <si>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</si>
  <si>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</si>
  <si>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</si>
  <si>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</si>
  <si>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昆明经济技术开发区商务金融局2025年一般公共预算支出预算表（按功能科目分类）</t>
  </si>
  <si>
    <t>部门预算支出功能分类科目</t>
  </si>
  <si>
    <t>人员经费</t>
  </si>
  <si>
    <t>公用经费</t>
  </si>
  <si>
    <t>合  计</t>
  </si>
  <si>
    <t>预算03表</t>
  </si>
  <si>
    <t>昆明经济技术开发区商务金融局2025年一般公共预算“三公”经费支出预算表</t>
  </si>
  <si>
    <t>“三公”经费合计</t>
  </si>
  <si>
    <t>因公出国（境）费</t>
  </si>
  <si>
    <t>公务用车购置及运行费</t>
  </si>
  <si>
    <t>公务接待费</t>
  </si>
  <si>
    <t>公务用车购置费</t>
  </si>
  <si>
    <t>公务用车运行费</t>
  </si>
  <si>
    <t>预算04表</t>
  </si>
  <si>
    <t>昆明经济技术开发区商务金融局2025年部门基本支出预算表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</si>
  <si>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</si>
  <si>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</si>
  <si>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</si>
  <si>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</si>
  <si>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</si>
  <si>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</si>
  <si>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</si>
  <si>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</si>
  <si>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</si>
  <si>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</si>
  <si>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</si>
  <si>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</si>
  <si>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</si>
  <si>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</si>
  <si>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</si>
  <si>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</si>
  <si>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</si>
  <si>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</si>
  <si>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昆明经济技术开发区商务金融局无基本支出预算，此表无数据。</t>
  </si>
  <si>
    <t>预算05-1表</t>
  </si>
  <si>
    <t>昆明经济技术开发区商务金融局2025年部门项目支出预算表</t>
  </si>
  <si>
    <t>项目分类</t>
  </si>
  <si>
    <t>项目单位</t>
  </si>
  <si>
    <t>经济科目编码</t>
  </si>
  <si>
    <t>经济科目名称</t>
  </si>
  <si>
    <t>本年拨款</t>
  </si>
  <si>
    <t>其中：本次下达</t>
  </si>
  <si>
    <t>专项业务类</t>
  </si>
  <si>
    <t>530184210000000000476</t>
  </si>
  <si>
    <t>设施维修维护专项资金</t>
  </si>
  <si>
    <t>30213</t>
  </si>
  <si>
    <t>维修（护）费</t>
  </si>
  <si>
    <t>530184210000000000480</t>
  </si>
  <si>
    <t>昆明综合保税区经开片区物业管理服务采购专项资金</t>
  </si>
  <si>
    <t>30209</t>
  </si>
  <si>
    <t>物业管理费</t>
  </si>
  <si>
    <t>530184210000000000484</t>
  </si>
  <si>
    <t>昆明国际陆港王家营片区监管大楼及其辅助设施物业管理服务采购专项资金</t>
  </si>
  <si>
    <t>530184210000000000503</t>
  </si>
  <si>
    <t>与海关相关的人员办公及生活设施经费等专项资金</t>
  </si>
  <si>
    <t>30201</t>
  </si>
  <si>
    <t>办公费</t>
  </si>
  <si>
    <t>530184241100003077645</t>
  </si>
  <si>
    <t>金融工作经费</t>
  </si>
  <si>
    <t>事业发展类</t>
  </si>
  <si>
    <t>530184210000000000381</t>
  </si>
  <si>
    <t>昆明综合保税区经开片区企业扶持奖励专项资金</t>
  </si>
  <si>
    <t>31204</t>
  </si>
  <si>
    <t>费用补贴</t>
  </si>
  <si>
    <t>530184210000000000417</t>
  </si>
  <si>
    <t>经开片区跨境电商查验线等软、硬件设施建设项目专项资金</t>
  </si>
  <si>
    <t>31005</t>
  </si>
  <si>
    <t>基础设施建设</t>
  </si>
  <si>
    <t>530184210000000000423</t>
  </si>
  <si>
    <t>经开区促商贸业发展补助资金</t>
  </si>
  <si>
    <t>530184210000000001018</t>
  </si>
  <si>
    <t>政府采购（货物类）经费</t>
  </si>
  <si>
    <t>31002</t>
  </si>
  <si>
    <t>办公设备购置</t>
  </si>
  <si>
    <t>530184221100000199714</t>
  </si>
  <si>
    <t>对口合作补助资金</t>
  </si>
  <si>
    <t>530184221100000207172</t>
  </si>
  <si>
    <t>昆明综合保税区经开片区、王家营片区监管大楼水费专项资金</t>
  </si>
  <si>
    <t>30205</t>
  </si>
  <si>
    <t>水费</t>
  </si>
  <si>
    <t>530184221100000207420</t>
  </si>
  <si>
    <t>昆明综合保税区经开片区、王家营片区监管大楼电费专项资金</t>
  </si>
  <si>
    <t>30206</t>
  </si>
  <si>
    <t>电费</t>
  </si>
  <si>
    <t>530184221100000207550</t>
  </si>
  <si>
    <t>综合业务咨询培训学习等相关经费</t>
  </si>
  <si>
    <t>530184221100000207580</t>
  </si>
  <si>
    <t>综合办公经费</t>
  </si>
  <si>
    <t>30217</t>
  </si>
  <si>
    <t>530184231100001138329</t>
  </si>
  <si>
    <t>金融风险处置聘请第三方服务经费</t>
  </si>
  <si>
    <t>30227</t>
  </si>
  <si>
    <t>委托业务费</t>
  </si>
  <si>
    <t>530184231100001143583</t>
  </si>
  <si>
    <t>昆明综合保税区经开片区核减规划面积验收整改项目资金</t>
  </si>
  <si>
    <t>530184231100001449987</t>
  </si>
  <si>
    <t>昆明综合保税区经开片区、王家营片区监管大楼专项经费</t>
  </si>
  <si>
    <t>530184231100001568062</t>
  </si>
  <si>
    <t>党建及群团建设专项经费</t>
  </si>
  <si>
    <t>530184241100002463834</t>
  </si>
  <si>
    <t>昆明国际陆港王家营片区监管大楼及辅助设施建设项目（一期）竣工财务决算审计后剩余款项资金</t>
  </si>
  <si>
    <t>530184251100003600628</t>
  </si>
  <si>
    <t>昆明综合保税区经开片区跨境电商监管场所运营费用专项经费</t>
  </si>
  <si>
    <t>530184251100003609978</t>
  </si>
  <si>
    <t>防范非法集资宣传物资经费</t>
  </si>
  <si>
    <t>530184251100003610647</t>
  </si>
  <si>
    <t>经开区促外贸发展补助资金</t>
  </si>
  <si>
    <t>530184251100003610656</t>
  </si>
  <si>
    <t>经开区加油站数据信息实时采集系统建设经费</t>
  </si>
  <si>
    <t>530184251100003610774</t>
  </si>
  <si>
    <t>经开区加油站专项规划编制经费</t>
  </si>
  <si>
    <t>530184251100003846157</t>
  </si>
  <si>
    <t>昆明综合保税区经开片区跨境电商信息化维保采购经费</t>
  </si>
  <si>
    <t>预算05-2表</t>
  </si>
  <si>
    <t>昆明经济技术开发区商务金融局2025年部门项目支出绩效目标表</t>
  </si>
  <si>
    <t>项目年度绩效目标</t>
  </si>
  <si>
    <t>一级指标</t>
  </si>
  <si>
    <t>二级指标</t>
  </si>
  <si>
    <t>三级指标</t>
  </si>
  <si>
    <t>指标性质</t>
  </si>
  <si>
    <t>指标值</t>
  </si>
  <si>
    <t>度量单位</t>
  </si>
  <si>
    <t>指标属性</t>
  </si>
  <si>
    <t>指标内容</t>
  </si>
  <si>
    <t>根据昆明经开区关于进一步推动产业高质量发展若干政策措施的通知要求，促进昆明经开区商贸业发展，对限额以上批发业、零售业增量进行补助，支持连锁经营、统一结算发展补助，营造良好商贸业发展环境。</t>
  </si>
  <si>
    <t>产出指标</t>
  </si>
  <si>
    <t>数量指标</t>
  </si>
  <si>
    <t>扶持区内相关企业</t>
  </si>
  <si>
    <t>&gt;=</t>
  </si>
  <si>
    <t>家</t>
  </si>
  <si>
    <t>定量指标</t>
  </si>
  <si>
    <t>反映扶持企业数量情况</t>
  </si>
  <si>
    <t>根据《关于印发进一步推动产业高质量发展若干政策措施的通知》（昆经开〔2023〕22号）要求，促进昆明经开区商贸业发展，对限额以上批发业、零售业增量进行补助，支持连锁经营、统一结算发展补助，营造良好商贸业发展环境。</t>
  </si>
  <si>
    <t>年度入库</t>
  </si>
  <si>
    <t>反映商贸业年度入库情况</t>
  </si>
  <si>
    <t>质量指标</t>
  </si>
  <si>
    <t>完成管委会社会消费品零售总额指标年度考核任务</t>
  </si>
  <si>
    <t>=</t>
  </si>
  <si>
    <t>完成</t>
  </si>
  <si>
    <t>是/否</t>
  </si>
  <si>
    <t>定性指标</t>
  </si>
  <si>
    <t>反映商贸业发展情况</t>
  </si>
  <si>
    <t>时效指标</t>
  </si>
  <si>
    <t>扶持费用拨付时限</t>
  </si>
  <si>
    <t>2025年12月以前</t>
  </si>
  <si>
    <t>反映扶持资金支付时间</t>
  </si>
  <si>
    <t>效益指标</t>
  </si>
  <si>
    <t>经济效益</t>
  </si>
  <si>
    <t>社会消费品零售总额增长率</t>
  </si>
  <si>
    <t>%</t>
  </si>
  <si>
    <t>社会消费品零售总额增长率=社会消费品零售总额增长量/社会消费品零售总额×100%</t>
  </si>
  <si>
    <t>社会效益</t>
  </si>
  <si>
    <t>增加社会就业岗位</t>
  </si>
  <si>
    <t>减少社会就业压力</t>
  </si>
  <si>
    <t>反映社会就业情况</t>
  </si>
  <si>
    <t>满意度指标</t>
  </si>
  <si>
    <t>服务对象满意度</t>
  </si>
  <si>
    <t>服务对象企业满意度</t>
  </si>
  <si>
    <t>90%</t>
  </si>
  <si>
    <t>反映企业满意情况，根据问卷调查结果进行评分</t>
  </si>
  <si>
    <t>完成2025年昆明综合保税区经开片区跨境电商监管场所运营相关工作。</t>
  </si>
  <si>
    <t>监督检查次数</t>
  </si>
  <si>
    <t>次/年</t>
  </si>
  <si>
    <t>反映委托单位对物业服务监督检查的次数的情况。</t>
  </si>
  <si>
    <t>设施设备（系统）检查检修次数</t>
  </si>
  <si>
    <t>1.00</t>
  </si>
  <si>
    <t>次/月（季、年）</t>
  </si>
  <si>
    <t>反映查验设备、监控系统等设施设备检查检修次数的情况。（具体运用时，根据不同的设施对检查的要求进行检查频次的设置。）</t>
  </si>
  <si>
    <t>场所运营人员在岗率</t>
  </si>
  <si>
    <t>100</t>
  </si>
  <si>
    <t>反映场所运营人员在岗的情况。场所运营人员在岗率=实际在岗工时/应在岗工时*100%</t>
  </si>
  <si>
    <t>零星修缮合格率</t>
  </si>
  <si>
    <t>反映零星修缮达标的情况。零星修缮合格率=零星修缮合格数量/零星修缮数量*100%</t>
  </si>
  <si>
    <t>零星修缮（维修）及时率</t>
  </si>
  <si>
    <t>95</t>
  </si>
  <si>
    <t>反映零星修缮（维修）及时的情况。零星修缮（维修）及时率=在规定时间内完成零星修缮（维修）数量/报修数量*100%</t>
  </si>
  <si>
    <t>年度跨境电商进出口额</t>
  </si>
  <si>
    <t>增长</t>
  </si>
  <si>
    <t>无</t>
  </si>
  <si>
    <t>反映年度年度跨境电商进出口额较上一年度增长情况。</t>
  </si>
  <si>
    <t>服务受益人员满意度</t>
  </si>
  <si>
    <t>反映对场所运营服务受益人员满意程度。</t>
  </si>
  <si>
    <t>用于2025年昆明国际陆港王家营片区监管大楼及其辅助设施物业管理服务采购。</t>
  </si>
  <si>
    <t>反映电梯、空调、消防、安保、会议系统等设施设备检查检修次数的情况。（具体运用时，根据不同的设施对检查的要求进行检查频次的设置。）</t>
  </si>
  <si>
    <t>会务保障完成率</t>
  </si>
  <si>
    <t>反映会务保障完成情况。会务保障完成率=保障会务数/会务数*100%</t>
  </si>
  <si>
    <t>消防巡查次数</t>
  </si>
  <si>
    <t>反映每天消防巡查次数的情况。</t>
  </si>
  <si>
    <t>安保巡查次数</t>
  </si>
  <si>
    <t>次/天</t>
  </si>
  <si>
    <t>反映每天安保巡查次数的情况。</t>
  </si>
  <si>
    <t>绿化存活率</t>
  </si>
  <si>
    <t>90</t>
  </si>
  <si>
    <t>反映绿化存活的情况。绿化存活率=存活绿化数（面积）/总绿化数（面积）*100%</t>
  </si>
  <si>
    <t>物管人员在岗率</t>
  </si>
  <si>
    <t>反映安保、消防服务人员等物管人员在岗的情况。物管人员在岗率=实际在岗工时/应在岗工时*100%</t>
  </si>
  <si>
    <t>零星修缮验收合格率</t>
  </si>
  <si>
    <t>反映零星修缮达标的情况。零星修缮验收合格率=零星修缮验收合格数量/零星修缮提交验收数量*100%</t>
  </si>
  <si>
    <t>物业服务需求保障程度</t>
  </si>
  <si>
    <t>符合合同约定</t>
  </si>
  <si>
    <t>反映绿化、安保、安防、保洁等服务满足委托单位的程度。（实际运用时根据项目对物业的需求，主要通过整体评价的方式进行评价。）</t>
  </si>
  <si>
    <t>反映保安、保洁、餐饮服务、绿化养护服务受益人员满意程度。</t>
  </si>
  <si>
    <t>完成2025年昆明综合保税区经开片区、王家营片区监管大楼专项经费支出。</t>
  </si>
  <si>
    <t>完成专项项目数量</t>
  </si>
  <si>
    <t>个</t>
  </si>
  <si>
    <t>昆明综合保税区经开片区、王家营片区监管大楼专项经费专项项目数量</t>
  </si>
  <si>
    <t>满足工作要求</t>
  </si>
  <si>
    <t>满足</t>
  </si>
  <si>
    <t>昆明综合保税区经开片区、王家营片区监管大楼专项经费项目完成满足工作要求情况</t>
  </si>
  <si>
    <t>拨付时效</t>
  </si>
  <si>
    <t>及时</t>
  </si>
  <si>
    <t>昆明综合保税区经开片区、王家营片区监管大楼专项经费项目拨付时效</t>
  </si>
  <si>
    <t>对昆明综合保税区经开片区、王家营片区监管大楼的保障作用</t>
  </si>
  <si>
    <t>保障</t>
  </si>
  <si>
    <t>对昆明综合保税区经开片区、王家营片区监管大楼的起到保障作用</t>
  </si>
  <si>
    <t>受益人员满意度</t>
  </si>
  <si>
    <t>反映项目实施的受益人员满意度情况</t>
  </si>
  <si>
    <t>用于2025年昆明综合保税区经开片区、王家营片区监管大楼设施维修维护。</t>
  </si>
  <si>
    <t>完成维修维护数</t>
  </si>
  <si>
    <t>反映完成的维修维护数</t>
  </si>
  <si>
    <t>维修设施合格率</t>
  </si>
  <si>
    <t>反映设施维修维护对质量的控制情况。
维修设施合格率=（设施维修合格数/应进行设施维修数）*100%。</t>
  </si>
  <si>
    <t>维修维护费拨付及时率</t>
  </si>
  <si>
    <t>反映设施维修维护费拨付及时性情况。
拨付及时率=（实际拨付设施维修维护数/应拨付设施维修维护数）*100%。</t>
  </si>
  <si>
    <t>设施维修维护对园区运行的作用</t>
  </si>
  <si>
    <t>促进</t>
  </si>
  <si>
    <t>反映设施维修维护对园区运行的作用</t>
  </si>
  <si>
    <t>人员满意度</t>
  </si>
  <si>
    <t>反映使用对象对设施维修维护有效率的满意度。
使用人员满意度=（对信息系统满意的使用人员/问卷调查人数）*100%</t>
  </si>
  <si>
    <t>用于支付2025年昆明综合保税区经开片区、王家营片区监管大楼电费</t>
  </si>
  <si>
    <t>电费支付期数</t>
  </si>
  <si>
    <t>期</t>
  </si>
  <si>
    <t>昆明综合保税区经开片区、王家营片区监管大楼电费支付期数</t>
  </si>
  <si>
    <t>足额支付</t>
  </si>
  <si>
    <t>足额缴纳电费</t>
  </si>
  <si>
    <t>昆明综合保税区经开片区、王家营片区监管大楼电费支付的准确性</t>
  </si>
  <si>
    <t>昆明综合保税区经开片区、王家营片区监管大楼电费拨付时效</t>
  </si>
  <si>
    <t>保障大楼、园区供电正常</t>
  </si>
  <si>
    <t>正常</t>
  </si>
  <si>
    <t>反映项目保障大楼、园区供电正常情况</t>
  </si>
  <si>
    <t>用电人员满意度</t>
  </si>
  <si>
    <t>反映昆明综合保税区经开片区、王家营片区监管大楼用电人员满意度情况</t>
  </si>
  <si>
    <t>确保用确保正常购买日常办公用品、订购书报杂志等支出，印刷费、咨询费、手续费、招待费、一般办公设备耗材购置费及饮用水费等，因公培训考察交流学习住宿费、交通费、伙食补助费等，部门牵头组织的相关专题会会议费、伙食费和其他费用支出有效保障。于本局购买日常办公用品、订购书报杂志等支出，印刷费、咨询费、手续费、招待费、一般办公设备耗材购置费及饮用水费有效保障。</t>
  </si>
  <si>
    <t>日常办公用品、订购书报杂志一般办公设备耗材购置次数</t>
  </si>
  <si>
    <t>次</t>
  </si>
  <si>
    <t>购买日常办公用品、订购书报杂志、一般办公设备耗材购置批次达标</t>
  </si>
  <si>
    <t>相关产品利用率</t>
  </si>
  <si>
    <t>反映设备利用情况。
设备利用率=（投入使用设备数/购置设备总数）*100%。</t>
  </si>
  <si>
    <t>相关用品部署及时率</t>
  </si>
  <si>
    <t>反映新购设备按时部署情况。
设备部署及时率=（及时部署设备数量/新购设备总数）*100%。</t>
  </si>
  <si>
    <t>各项办公用品符合标准度</t>
  </si>
  <si>
    <t>办公用品采购标准度</t>
  </si>
  <si>
    <t>综合办公设备满足日常服务对象满意度</t>
  </si>
  <si>
    <t>办公用品使用对象反馈结果</t>
  </si>
  <si>
    <t>按照云南省自然资源厅关于加快推进详细规划编制工作的要求，组织编制经开区加油站布局规划.</t>
  </si>
  <si>
    <t>项目完成率</t>
  </si>
  <si>
    <t>反映项目完成情况</t>
  </si>
  <si>
    <t>成果转化</t>
  </si>
  <si>
    <t>是</t>
  </si>
  <si>
    <t>反映成果转化情况，形成加油站行业规划编制成果。</t>
  </si>
  <si>
    <t>计划完成率</t>
  </si>
  <si>
    <t>反映项目完成在规定时间内任务完成情况</t>
  </si>
  <si>
    <t>促进辖区加油站合理布局健康发展</t>
  </si>
  <si>
    <t>符合控规要求</t>
  </si>
  <si>
    <t>反映辖区加油站规划发展情况。</t>
  </si>
  <si>
    <t>反映服务对象满意情况。</t>
  </si>
  <si>
    <t>确保部门内控制度、预算绩效评价和内控制度完善、法律顾问到位，各项资金审计完毕。</t>
  </si>
  <si>
    <t>内控制度建立、法律顾问、账目审计工作完成数目</t>
  </si>
  <si>
    <t>项</t>
  </si>
  <si>
    <t>内控制度建立、法律顾问、账目审计工作完成情况</t>
  </si>
  <si>
    <t>各类培训相关人员参训率</t>
  </si>
  <si>
    <t>反映预算部门（单位）组织开展各类培训中预计参训情况。
参训率=（年参训人数/应参训人数）*100%。</t>
  </si>
  <si>
    <t>在本预算年度内完成相关工作</t>
  </si>
  <si>
    <t>期内</t>
  </si>
  <si>
    <t>反映预算部门工作开展的时效</t>
  </si>
  <si>
    <t>树立商务金融依法、规范行政良好工作氛围</t>
  </si>
  <si>
    <t>好等次</t>
  </si>
  <si>
    <t>考核及测评结果</t>
  </si>
  <si>
    <t>咨询对象满意度</t>
  </si>
  <si>
    <t>按照国家、省、市对涉金融类企业的强监管要求，对私募股权基金公司、小贷公司、融资租赁公司、打击处置非法集资工作中发现的风险企业等多业态开展核查，维护地方金融稳定。</t>
  </si>
  <si>
    <t>参与检查(核查)人数</t>
  </si>
  <si>
    <t>人</t>
  </si>
  <si>
    <t>反映参与检查核查的工作人数。</t>
  </si>
  <si>
    <t>开展检查（核查）次数</t>
  </si>
  <si>
    <t>反映检查核查的次数情况。</t>
  </si>
  <si>
    <t>检查（核查）任务完成率</t>
  </si>
  <si>
    <t>反映检查工作的执行情况。</t>
  </si>
  <si>
    <t>检查完成后及时报送相关情况</t>
  </si>
  <si>
    <t>反映是否按时完成检查核查任务。</t>
  </si>
  <si>
    <t>维护地方金融组织健康稳定发展</t>
  </si>
  <si>
    <t>及时发现、处置风险</t>
  </si>
  <si>
    <t>做好地方金融组织监管工作，排查风险隐患并及时处置。</t>
  </si>
  <si>
    <t>可持续影响</t>
  </si>
  <si>
    <t>加强对地方金融组织的持续监管</t>
  </si>
  <si>
    <t>做好地方金融组织日常监管工作，排查风险隐患及时处置。</t>
  </si>
  <si>
    <t>检查（核查）企业被投诉次数</t>
  </si>
  <si>
    <t>&lt;=</t>
  </si>
  <si>
    <t>反映服务对象对检查核查工作的整体满意情况。</t>
  </si>
  <si>
    <t>用于2025年昆明综合保税区经开片区物业管理服务采购资金。</t>
  </si>
  <si>
    <t>安全事故发生次数</t>
  </si>
  <si>
    <t>反映对昆明综合保税区经开片区安全事故发生情况</t>
  </si>
  <si>
    <t>反映服务受益人员对保安、保洁、餐饮服务、绿化养护服务受益人员满意程度。</t>
  </si>
  <si>
    <t>确保2024年所需求办公设备采购到位，投用使用，切实积极我局必备办公设备缺乏的局面。</t>
  </si>
  <si>
    <t>购置数量</t>
  </si>
  <si>
    <t>50</t>
  </si>
  <si>
    <t>件</t>
  </si>
  <si>
    <t>反映部门购置计划执行情况，总资产购入情况</t>
  </si>
  <si>
    <t>购置设备利用率</t>
  </si>
  <si>
    <t>设备部署及时率</t>
  </si>
  <si>
    <t>设备采购经济性</t>
  </si>
  <si>
    <t>元</t>
  </si>
  <si>
    <t>反映设备采购成本低于计划数所获得的经济效益。</t>
  </si>
  <si>
    <t>使用人员满意度</t>
  </si>
  <si>
    <t>反映服务对象对购置设备的整体满意情况。
使用人员满意度=（对购置设备满意的人数/问卷调查人数）*100%。</t>
  </si>
  <si>
    <t>完成昆明国际陆港王家营片区监管大楼及辅助设施建设项目（一期）建设审计结算后续事宜。</t>
  </si>
  <si>
    <t>主体工程完成率</t>
  </si>
  <si>
    <t>反映主体工程完成情况。
主体工程完成率=（按计划完成主体工程的工程量/计划完成主体工程量）*100%。</t>
  </si>
  <si>
    <t>地上建筑面积</t>
  </si>
  <si>
    <t>25000</t>
  </si>
  <si>
    <t>平方米</t>
  </si>
  <si>
    <t>反映项目地上建筑面积情况。</t>
  </si>
  <si>
    <t>地上建筑栋数</t>
  </si>
  <si>
    <t>栋</t>
  </si>
  <si>
    <t>反映项目地上建筑建设栋数情况。</t>
  </si>
  <si>
    <t>竣工验收合格率</t>
  </si>
  <si>
    <t>反映项目验收情况。
竣工验收合格率=（验收合格单元工程数量/完工单元工程总数）×100%。</t>
  </si>
  <si>
    <t>设计变更率</t>
  </si>
  <si>
    <t>反映项目设计变更情况。
设计变更率=（项目变更金额/项目总预算金额）*00%。</t>
  </si>
  <si>
    <t>计划完工率</t>
  </si>
  <si>
    <t>反映工程按计划完工情况。
计划完工率=实际完成工程项目个数/按计划应完成项目个数。</t>
  </si>
  <si>
    <t>工程完成时间</t>
  </si>
  <si>
    <t>反映工程完成时间</t>
  </si>
  <si>
    <t>成本指标</t>
  </si>
  <si>
    <t>经济成本指标</t>
  </si>
  <si>
    <t>464.417179</t>
  </si>
  <si>
    <t>万元</t>
  </si>
  <si>
    <t>反映项目经济成本控制情况</t>
  </si>
  <si>
    <t>通关便利度</t>
  </si>
  <si>
    <t>反映建设项目设施后对通关便利度的提升作用。</t>
  </si>
  <si>
    <t>受益人群满意度</t>
  </si>
  <si>
    <t>调查人群中对设施建设或设施运行的满意度。
受益人群覆盖率=（调查人群中对设施建设或设施运行的人数/问卷调查人数）*100%</t>
  </si>
  <si>
    <t>进一步巩固中国（云南）自由贸易试验区昆明片区（昆明经开区）与磨憨-磨丁跨合区、新疆阿拉山口市、迪庆藏族自治州的全面友好合作伙伴关系，共同推进“一带一路”建设，助力昆明片区与各合作方高质量发展，加强优势互补、合作共赢。</t>
  </si>
  <si>
    <t>开展双边合作交流次数</t>
  </si>
  <si>
    <t>反映促双边合作交流工作开展情况</t>
  </si>
  <si>
    <t>进一步巩固中国（云南）自由贸易试验区昆明片区（昆明经开区）与磨憨-磨丁跨合区、新疆阿拉山口市、迪庆自治州的全面友好合作伙伴关系，共同推进“一带一路”建设，助力昆明片区与各合作方高质量发展，加强优势互补、合作共赢。</t>
  </si>
  <si>
    <t>对口帮扶作用</t>
  </si>
  <si>
    <t>取得实效</t>
  </si>
  <si>
    <t>反映对口帮扶工作开展情况</t>
  </si>
  <si>
    <t>资金拨付时限</t>
  </si>
  <si>
    <t>反映对口合作资金拨付时限</t>
  </si>
  <si>
    <t>促双边合作交流，共同发展</t>
  </si>
  <si>
    <t>显著</t>
  </si>
  <si>
    <t>推动“一带一路”建设</t>
  </si>
  <si>
    <t>起到推进作用</t>
  </si>
  <si>
    <t>反映项目开展对“一带一路”建设推进作用，根据调查情况打分。</t>
  </si>
  <si>
    <t>对口合作单位满意度</t>
  </si>
  <si>
    <t>反映对口合作单位满意度</t>
  </si>
  <si>
    <t>支付2025年昆明综合保税区经开片区、王家营片区监管大楼水费，为昆明综合保税区经开片区、王家营片区发展提供保障。</t>
  </si>
  <si>
    <t>水费支付期数</t>
  </si>
  <si>
    <t>昆明综合保税区经开片区、王家营片区监管大楼水费支付期数</t>
  </si>
  <si>
    <t>足额</t>
  </si>
  <si>
    <t>足额缴纳水费</t>
  </si>
  <si>
    <t>反映足额缴纳水费情况</t>
  </si>
  <si>
    <t>水费拨付时效</t>
  </si>
  <si>
    <t>根据水费实际使用情况拨付</t>
  </si>
  <si>
    <t>保障大楼、园区供水正常</t>
  </si>
  <si>
    <t>供水正常</t>
  </si>
  <si>
    <t>反映项目保障大楼、园区供水正常情况</t>
  </si>
  <si>
    <t>用水人员满意度</t>
  </si>
  <si>
    <t>反映用水人员满意度情况</t>
  </si>
  <si>
    <t>完成2025年昆明综合保税区经开片区跨境电商信息化维保采购</t>
  </si>
  <si>
    <t>完成分项维保项目</t>
  </si>
  <si>
    <t>反映完成分项维保项目数量</t>
  </si>
  <si>
    <t>信息系统硬件更换维修率</t>
  </si>
  <si>
    <t>反映信息系统硬件更换维修的控制情况。 信息系统硬件更换维修率=（信息系统硬件更换维修费用/运维总费用）*100%。</t>
  </si>
  <si>
    <t>信息数据安全性</t>
  </si>
  <si>
    <t>安全</t>
  </si>
  <si>
    <t>反映信息系统相关数据安全的保障情况。</t>
  </si>
  <si>
    <t>系统全天平均正常运行时长</t>
  </si>
  <si>
    <t>23.5</t>
  </si>
  <si>
    <t>小时</t>
  </si>
  <si>
    <t>反映信息系统全年正常运行时间情况。</t>
  </si>
  <si>
    <t>系统正常使用年限</t>
  </si>
  <si>
    <t>年</t>
  </si>
  <si>
    <t>反映系统正常使用期限。</t>
  </si>
  <si>
    <t>反映使用对象对信息系统使用的满意度。 使用人员满意度=（对信息系统满意的使用人员/问卷调查人数）*100%</t>
  </si>
  <si>
    <t>完成2025年昆明综保区经开片区核减规划面积验收整改项目相关费用支出。</t>
  </si>
  <si>
    <t>资金拨付及时率</t>
  </si>
  <si>
    <t>反映资金拨付及时性情况。
资金拨付及时率=拨付资金数/应拨付资金数。</t>
  </si>
  <si>
    <t>672500</t>
  </si>
  <si>
    <t>反映经济成本情况</t>
  </si>
  <si>
    <t>设计功能实现率</t>
  </si>
  <si>
    <t>反映建设项目设施设计功能的实现情况。
设计功能实现率=（实际实现设计功能数/计划实现设计功能数）*100%</t>
  </si>
  <si>
    <t>受益对象满意度</t>
  </si>
  <si>
    <t>根据省市打击非法集资专项行动要求，需发挥基层治理作用，将防范和处置非法集资工作纳入社会治安综合治理体系，列入本地区网格事务准入清单，预计将开展多次防范非法集资宣传活动。</t>
  </si>
  <si>
    <t>公开发放的宣传材料数量</t>
  </si>
  <si>
    <t>2000</t>
  </si>
  <si>
    <t>份（部、个、幅、条）</t>
  </si>
  <si>
    <t>反映制作宣传横幅、宣传册等的数量情况。</t>
  </si>
  <si>
    <t>宣传次数</t>
  </si>
  <si>
    <t>反映宣传事实发生次数</t>
  </si>
  <si>
    <t>宣传活动参与人次</t>
  </si>
  <si>
    <t>人次</t>
  </si>
  <si>
    <t>反映宣传活动参与人次情况。</t>
  </si>
  <si>
    <t>社会公众满意度</t>
  </si>
  <si>
    <t>98</t>
  </si>
  <si>
    <t>反映社会公众对宣传的满意程度。</t>
  </si>
  <si>
    <t>根据市政府对全市加油站数据信息实时采集工作要求，完成辖区内5座社会加油站数据信息实时采集项目的安装工作。</t>
  </si>
  <si>
    <t>项目系统安装数量</t>
  </si>
  <si>
    <t>座</t>
  </si>
  <si>
    <t>反映项目计划实施安装的加油站目标数量情况</t>
  </si>
  <si>
    <t>按工作计划任务完成</t>
  </si>
  <si>
    <t>反映项目按时完成情况。</t>
  </si>
  <si>
    <t>40</t>
  </si>
  <si>
    <t>项目成本预算40万内</t>
  </si>
  <si>
    <t>促进辖区加油站健康有序发展</t>
  </si>
  <si>
    <t>减少加油机计量作弊</t>
  </si>
  <si>
    <t>反映项目成品油零售行业高质量发展情况</t>
  </si>
  <si>
    <t>反映服务对象满意情况</t>
  </si>
  <si>
    <t>制作一批防范非法集资宣传海报、资料，对两个街道31个社区网格员开展防范非法集资集中业务培训。推广云南省融资信用服务平台，提升经营主体融资覆盖面、可得性、便利度。</t>
  </si>
  <si>
    <t>防范非法集资集中业务培训开展次数</t>
  </si>
  <si>
    <t>年内开展2次防范非法集资集中业务培训</t>
  </si>
  <si>
    <t>培训人员参与率</t>
  </si>
  <si>
    <t>80</t>
  </si>
  <si>
    <t>培训人员参与率由邀请参加培训人员按名单进行签到核实</t>
  </si>
  <si>
    <t>预算执行率=（实际支出资金/实际到位资金）×100%。
实际支出资金：年度内项目实际拨付的资金
实际到位资金：年度内项目实际到位资金</t>
  </si>
  <si>
    <t>5000</t>
  </si>
  <si>
    <t>推动企业获得信贷</t>
  </si>
  <si>
    <t>企业获得信贷家数</t>
  </si>
  <si>
    <t>社会公众满意度90%以上</t>
  </si>
  <si>
    <t>推动昆明经开区贸易高质量发展，促进外贸稳进提质，引导进出口协同，优化贸易结构，创新发展新动能，扩大市场主体规模，提高产业外向度，促进产业贸易融合。</t>
  </si>
  <si>
    <t>支持外向型企业数量</t>
  </si>
  <si>
    <t>反映支持外向型企业情况。</t>
  </si>
  <si>
    <t>外贸企业出口信保投保数量</t>
  </si>
  <si>
    <t>反映外贸企业出口信保投保情况。</t>
  </si>
  <si>
    <t>资金拨付及时性</t>
  </si>
  <si>
    <t>反映对外贸易支持资金拨付时效性。</t>
  </si>
  <si>
    <t>获得支持的外向型企业进出口总额增长率</t>
  </si>
  <si>
    <t>反映获得支持的外向型企业进出口增长情况。</t>
  </si>
  <si>
    <t>外贸企业营商环境</t>
  </si>
  <si>
    <t>积极影响</t>
  </si>
  <si>
    <t>反映外贸企业营商环境情况。</t>
  </si>
  <si>
    <t>获得支持的企业满意度</t>
  </si>
  <si>
    <t>反映获得支持的企业满意度。</t>
  </si>
  <si>
    <t>通过审核拨付昆明综合保税区经开片区企业扶持奖励专项资金，吸引更多的企业到昆明综合保税区经开片区发展创业，促进昆明综合保税区经开片区以及经开区的快速发展。</t>
  </si>
  <si>
    <t>政策宣传次数</t>
  </si>
  <si>
    <t>反映补助政策的宣传力度情况。即通过门户网站、报刊、通信、电视、户外广告等对补助政策进行宣传的次数。</t>
  </si>
  <si>
    <t>受扶持企业数量</t>
  </si>
  <si>
    <t>反映受扶持企业数量情况。</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</si>
  <si>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</si>
  <si>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</si>
  <si>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</si>
  <si>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</si>
  <si>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</si>
  <si>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</si>
  <si>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降低企业成本企业数</t>
  </si>
  <si>
    <t>反映补助有效降低受助企业平均成本的情况。</t>
  </si>
  <si>
    <t>昆明综合保税区经开片区经济发展水平</t>
  </si>
  <si>
    <t>提高</t>
  </si>
  <si>
    <t>水平</t>
  </si>
  <si>
    <t>反映补助对企业经济发展水平的作用</t>
  </si>
  <si>
    <t>扶持政策知晓率</t>
  </si>
  <si>
    <t>反映补助政策的宣传效果情况。
政策知晓率=调查中补助政策知晓人数/调查总人数*100%</t>
  </si>
  <si>
    <t>企业经营状况改善数</t>
  </si>
  <si>
    <t>反映补助促进受助企业经营状况改善的情况。</t>
  </si>
  <si>
    <t>扶持对象满意度</t>
  </si>
  <si>
    <t>反映获扶持对象的满意程度，。</t>
  </si>
  <si>
    <t>用于2025年与海关相关的人员办公及生活设施经费等。</t>
  </si>
  <si>
    <t>经费使用对象数</t>
  </si>
  <si>
    <t>反映经费使用的对象数量。</t>
  </si>
  <si>
    <t>经费使用准确率</t>
  </si>
  <si>
    <t>反映经费使用准确程度。
经费使用准确率=经费使用额/应使用额*100%</t>
  </si>
  <si>
    <t>拨付及时率</t>
  </si>
  <si>
    <t>反映经费使用的及时情况。
拨付及时率=在时限内拨付资金/应拨付资金*100%</t>
  </si>
  <si>
    <t>海关工作效率</t>
  </si>
  <si>
    <t>幅度</t>
  </si>
  <si>
    <t>反映经费使用对海关工作效率的作用。</t>
  </si>
  <si>
    <t>海关工作条件</t>
  </si>
  <si>
    <t>改善</t>
  </si>
  <si>
    <t>反映经费使用对海关工作条件的改善情况。</t>
  </si>
  <si>
    <t>海关相关工作人员对象满意度</t>
  </si>
  <si>
    <t>反映经费使用对象的满意程度。</t>
  </si>
  <si>
    <t>1.严格按照工作要求，完成党建工作任务和支部发展。
2.按照工作要求做好机关妇联组织要求的各项工作职责工作。
3.完成机关共青团重点工作提示所列工作任务。</t>
  </si>
  <si>
    <t>开展党建群团建设活动</t>
  </si>
  <si>
    <t>反映机关党委、妇联、团工委活动开展情况</t>
  </si>
  <si>
    <t>通过各有关部门考核</t>
  </si>
  <si>
    <t>反映通过机关党委、妇联、团工委重点任务的考核情况</t>
  </si>
  <si>
    <t>工作任务完成时限</t>
  </si>
  <si>
    <t>2025年1月-12月</t>
  </si>
  <si>
    <t>反映各项交办工作任务按照工作时限完成情况</t>
  </si>
  <si>
    <t>部门工作形象认可度提升</t>
  </si>
  <si>
    <t>得到提升</t>
  </si>
  <si>
    <t>通过向服务对象开展问卷调查，根据调查情况打分</t>
  </si>
  <si>
    <t>部门投诉事件</t>
  </si>
  <si>
    <t>反映群众对部门工作认可情况。</t>
  </si>
  <si>
    <t>服务对象对本部门的服务满意率不低于90%，通过向服务对象开展问卷调查，根据调查情况打分</t>
  </si>
  <si>
    <t>完成2025年昆明综合保税区经开片区跨境电商查验线等软、硬件设施建设项目，包括1210、9610、9710、9810功能及昆明综合保税区经开片区监管大楼修缮等</t>
  </si>
  <si>
    <t>工程数量</t>
  </si>
  <si>
    <t>个/标段</t>
  </si>
  <si>
    <t>反映工程设计实现的功能数量或工程的相对独立单元的数量。</t>
  </si>
  <si>
    <t>工程完成及时性</t>
  </si>
  <si>
    <t>反映工程完成及时性</t>
  </si>
  <si>
    <t>11389500</t>
  </si>
  <si>
    <t>加快园区发展，促进经开区招商引资事业发展</t>
  </si>
  <si>
    <t>反映项目对加快园区发展，促进经开区招商引资事业发展的作用</t>
  </si>
  <si>
    <t>使用年限</t>
  </si>
  <si>
    <t>通过工程设计使用年限反映可持续的效果。</t>
  </si>
  <si>
    <t>调查人群中对项目建设及项目的满意度。
受益人群满意度=（调查人群中对项目建设的人数/问卷调查人数）*100%</t>
  </si>
  <si>
    <t>预算06表</t>
  </si>
  <si>
    <t>昆明经济技术开发区商务金融局2025年部门政府性基金预算支出预算表</t>
  </si>
  <si>
    <t>政府性基金预算支出预算表</t>
  </si>
  <si>
    <t>单位名称：昆明市发展和改革委员会</t>
  </si>
  <si>
    <t>政府性基金预算支出</t>
  </si>
  <si>
    <t>昆明经济技术开发区商务金融局无政府性基金预算支出，此表无数据。</t>
  </si>
  <si>
    <t>预算07表</t>
  </si>
  <si>
    <t>昆明经济技术开发区商务金融局2025年部门政府采购预算表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</si>
  <si>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</si>
  <si>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</si>
  <si>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</si>
  <si>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</si>
  <si>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</si>
  <si>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</si>
  <si>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</si>
  <si>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</si>
  <si>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</si>
  <si>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</si>
  <si>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昆明综保经开片区、王家营监管大楼网络接入服务</t>
  </si>
  <si>
    <t>其他电信和信息传输服务</t>
  </si>
  <si>
    <t>昆明综合保税区经开片区物业管理服务采购</t>
  </si>
  <si>
    <t>物业管理服务</t>
  </si>
  <si>
    <t>昆明王家营片区监管大楼及其辅助设施物业管理服务采购</t>
  </si>
  <si>
    <t>复印纸</t>
  </si>
  <si>
    <t>五节柜</t>
  </si>
  <si>
    <t>家具和用具</t>
  </si>
  <si>
    <t>昆明综合保税区经开片区跨境电商信息化维保采购</t>
  </si>
  <si>
    <t>其他运行维护服务</t>
  </si>
  <si>
    <t>备注：当面向中小企业预留资金大于合计时，面向中小企业预留资金为三年预计数。</t>
  </si>
  <si>
    <t>预算08表</t>
  </si>
  <si>
    <t>昆明经济技术开发区商务金融局2025年部门政府购买服务预算表</t>
  </si>
  <si>
    <t>政府购买服务项目</t>
  </si>
  <si>
    <t>政府购买服务指导性目录代码</t>
  </si>
  <si>
    <t>基本支出/项目支出</t>
  </si>
  <si>
    <t>所属服务类别</t>
  </si>
  <si>
    <t>所属服务领域</t>
  </si>
  <si>
    <t>购买内容简述</t>
  </si>
  <si>
    <t>B1003 网络接入服务</t>
  </si>
  <si>
    <t>B 政府履职辅助性服务</t>
  </si>
  <si>
    <t>昆明综合保税区经开片区物业管理服务</t>
  </si>
  <si>
    <t>B1102 物业管理服务</t>
  </si>
  <si>
    <t>2025年昆明综合保税区经开片区物业管理服务</t>
  </si>
  <si>
    <t>昆明王家营片区监管大楼及其辅助设施物业管理服务</t>
  </si>
  <si>
    <t>B1001 机关信息系统开发与维护服务</t>
  </si>
  <si>
    <t>昆明综合保税区经开片区跨境电商信息化维保服务采购</t>
  </si>
  <si>
    <t>预算09-1表</t>
  </si>
  <si>
    <t>昆明经济技术开发区商务金融局2025年市对下转移支付预算表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</si>
  <si>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</si>
  <si>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</si>
  <si>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</si>
  <si>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</si>
  <si>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</si>
  <si>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</si>
  <si>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</si>
  <si>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</si>
  <si>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</si>
  <si>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</si>
  <si>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</si>
  <si>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</si>
  <si>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</si>
  <si>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</si>
  <si>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</si>
  <si>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</si>
  <si>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</si>
  <si>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</si>
  <si>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</si>
  <si>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</si>
  <si>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</si>
  <si>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</si>
  <si>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昆明经济技术开发区商务金融局无市对下转移支付预算，此表无数据。</t>
  </si>
  <si>
    <t>预算09-2表</t>
  </si>
  <si>
    <t>昆明经济技术开发区商务金融局2025年市对下转移支付绩效目标表</t>
  </si>
  <si>
    <t>昆明经济技术开发区商务金融局无市对下转移支付绩效目标，此表无数据。</t>
  </si>
  <si>
    <t>昆明经济技术开发区商务金融局2025年新增资产配置预算表</t>
  </si>
  <si>
    <t>资产类别</t>
  </si>
  <si>
    <t>资产分类代码.名称</t>
  </si>
  <si>
    <t>资产名称</t>
  </si>
  <si>
    <t>计量单位</t>
  </si>
  <si>
    <t>财政部门批复数（元）</t>
  </si>
  <si>
    <t>单价</t>
  </si>
  <si>
    <t>金额</t>
  </si>
  <si>
    <t>昆明经济技术开发区商务金融局</t>
  </si>
  <si>
    <t>办公设备采购</t>
  </si>
  <si>
    <t>A05040101 复印纸</t>
  </si>
  <si>
    <t>箱</t>
  </si>
  <si>
    <t>A05010502 文件柜</t>
  </si>
  <si>
    <t>预算11表</t>
  </si>
  <si>
    <t>昆明经济技术开发区商务金融局2025年上级转移支付补助项目支出预算表</t>
  </si>
  <si>
    <t>上级补助</t>
  </si>
  <si>
    <t>昆明经济技术开发区商务金融局无上级补助项目支出预算，此表无数据。</t>
  </si>
  <si>
    <t>预算12表</t>
  </si>
  <si>
    <t>昆明经济技术开发区商务金融局2025年部门项目中期规划预算表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</si>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</sst>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0"/>
      <color indexed="8"/>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49" fontId="35" fillId="0" borderId="7">
      <alignment horizontal="left" vertical="center" wrapText="1"/>
    </xf>
    <xf numFmtId="176" fontId="35" fillId="0" borderId="7">
      <alignment horizontal="right" vertical="center"/>
    </xf>
    <xf numFmtId="177" fontId="35" fillId="0" borderId="7">
      <alignment horizontal="right" vertical="center"/>
    </xf>
    <xf numFmtId="178" fontId="35" fillId="0" borderId="7">
      <alignment horizontal="right" vertical="center"/>
    </xf>
    <xf numFmtId="179" fontId="35" fillId="0" borderId="7">
      <alignment horizontal="right" vertical="center"/>
    </xf>
    <xf numFmtId="10" fontId="35" fillId="0" borderId="7">
      <alignment horizontal="right" vertical="center"/>
    </xf>
    <xf numFmtId="180" fontId="35" fillId="0" borderId="7">
      <alignment horizontal="right" vertical="center"/>
    </xf>
    <xf numFmtId="0" fontId="35" fillId="0" borderId="0">
      <alignment vertical="top"/>
      <protection locked="0"/>
    </xf>
    <xf numFmtId="0" fontId="36" fillId="0" borderId="0"/>
    <xf numFmtId="0" fontId="37" fillId="0" borderId="0">
      <alignment vertical="center"/>
    </xf>
  </cellStyleXfs>
  <cellXfs count="20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2" borderId="7" xfId="0" applyFont="1" applyFill="1" applyBorder="1" applyAlignment="1" applyProtection="1">
      <alignment horizontal="center"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vertical="center"/>
      <protection locked="0"/>
    </xf>
    <xf numFmtId="0" fontId="1" fillId="2" borderId="0" xfId="0" applyFont="1" applyFill="1" applyBorder="1" applyAlignment="1" applyProtection="1">
      <alignment horizontal="right" vertical="center" wrapText="1"/>
      <protection locked="0"/>
    </xf>
    <xf numFmtId="0" fontId="6" fillId="0" borderId="0" xfId="0" applyFont="1" applyBorder="1"/>
    <xf numFmtId="0" fontId="6" fillId="0" borderId="0" xfId="0" applyFont="1" applyBorder="1" applyProtection="1">
      <protection locked="0"/>
    </xf>
    <xf numFmtId="0" fontId="2" fillId="2" borderId="0"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2" borderId="7" xfId="0" applyFont="1" applyFill="1" applyBorder="1" applyAlignment="1">
      <alignment horizontal="center" vertical="center" wrapText="1"/>
    </xf>
    <xf numFmtId="0" fontId="2" fillId="0" borderId="7" xfId="0" applyFont="1" applyBorder="1" applyAlignment="1">
      <alignment horizontal="center" wrapText="1"/>
    </xf>
    <xf numFmtId="0" fontId="8" fillId="0" borderId="8" xfId="59" applyFont="1" applyFill="1" applyBorder="1" applyAlignment="1">
      <alignment horizontal="center" vertical="center" wrapText="1"/>
    </xf>
    <xf numFmtId="0" fontId="2" fillId="0" borderId="7" xfId="0" applyFont="1" applyBorder="1" applyAlignment="1">
      <alignment horizontal="center" vertical="center" wrapText="1"/>
    </xf>
    <xf numFmtId="176" fontId="5" fillId="0" borderId="7" xfId="0" applyNumberFormat="1" applyFont="1" applyBorder="1" applyAlignment="1">
      <alignment horizontal="center" vertical="center"/>
    </xf>
    <xf numFmtId="3" fontId="2" fillId="2" borderId="7" xfId="0" applyNumberFormat="1"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0"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wrapText="1"/>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176" fontId="5" fillId="0" borderId="7" xfId="0" applyNumberFormat="1" applyFont="1" applyBorder="1" applyAlignment="1">
      <alignment horizontal="right" vertical="center" wrapText="1"/>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12" xfId="0" applyFont="1" applyBorder="1" applyAlignment="1" applyProtection="1">
      <alignment horizontal="left" vertical="center"/>
      <protection locked="0"/>
    </xf>
    <xf numFmtId="0" fontId="2" fillId="0" borderId="12" xfId="0" applyFont="1" applyBorder="1" applyAlignment="1">
      <alignment horizontal="center" vertical="center" wrapText="1"/>
    </xf>
    <xf numFmtId="3" fontId="2" fillId="0" borderId="12" xfId="0" applyNumberFormat="1" applyFont="1" applyBorder="1" applyAlignment="1">
      <alignment horizontal="center"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31" fontId="2" fillId="0" borderId="7" xfId="0" applyNumberFormat="1" applyFont="1" applyBorder="1" applyAlignment="1">
      <alignment horizontal="left" vertical="center" wrapText="1"/>
    </xf>
    <xf numFmtId="0" fontId="1" fillId="0" borderId="0" xfId="0" applyFont="1" applyBorder="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5" fillId="0" borderId="7"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center" vertical="center"/>
    </xf>
    <xf numFmtId="0" fontId="1" fillId="0" borderId="4"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6"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2" fillId="2" borderId="8" xfId="0" applyFont="1" applyFill="1" applyBorder="1" applyAlignment="1">
      <alignment horizontal="left" vertical="center"/>
    </xf>
    <xf numFmtId="0" fontId="2" fillId="2" borderId="8" xfId="0" applyFont="1" applyFill="1" applyBorder="1" applyAlignment="1">
      <alignment horizontal="right" vertical="center"/>
    </xf>
    <xf numFmtId="0" fontId="2" fillId="2" borderId="6" xfId="0" applyFont="1" applyFill="1" applyBorder="1" applyAlignment="1">
      <alignment horizontal="center" vertical="center"/>
    </xf>
    <xf numFmtId="49" fontId="1" fillId="0" borderId="7" xfId="57" applyNumberFormat="1" applyFont="1" applyFill="1" applyBorder="1" applyAlignment="1" applyProtection="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vertical="center" wrapText="1"/>
      <protection locked="0"/>
    </xf>
    <xf numFmtId="49" fontId="2" fillId="0" borderId="7" xfId="57" applyNumberFormat="1" applyFont="1" applyFill="1" applyBorder="1" applyAlignment="1" applyProtection="1">
      <alignment horizontal="center" vertical="center"/>
      <protection locked="0"/>
    </xf>
    <xf numFmtId="0" fontId="6" fillId="0" borderId="7" xfId="0" applyFont="1" applyBorder="1" applyAlignment="1" applyProtection="1">
      <alignment vertical="top" wrapText="1"/>
      <protection locked="0"/>
    </xf>
    <xf numFmtId="0" fontId="1" fillId="0" borderId="8" xfId="0" applyFont="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8" xfId="0" applyFont="1" applyFill="1" applyBorder="1" applyAlignment="1" applyProtection="1">
      <alignment horizontal="right" vertical="center"/>
      <protection locked="0"/>
    </xf>
    <xf numFmtId="0" fontId="2" fillId="2" borderId="6" xfId="0" applyFont="1" applyFill="1" applyBorder="1" applyAlignment="1" applyProtection="1">
      <alignment horizontal="center" vertical="center"/>
      <protection locked="0"/>
    </xf>
    <xf numFmtId="0" fontId="2" fillId="0" borderId="7" xfId="0" applyFont="1" applyBorder="1" applyAlignment="1" applyProtection="1">
      <alignment vertical="center"/>
      <protection locked="0"/>
    </xf>
    <xf numFmtId="0" fontId="2" fillId="0" borderId="7" xfId="0" applyFont="1" applyBorder="1" applyAlignment="1" applyProtection="1">
      <alignment horizontal="left" vertical="center" wrapText="1"/>
      <protection locked="0"/>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 name="常规 3 3"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7" activePane="bottomLeft" state="frozen"/>
      <selection/>
      <selection pane="bottomLeft" activeCell="G14" sqref="G14"/>
    </sheetView>
  </sheetViews>
  <sheetFormatPr defaultColWidth="8.575" defaultRowHeight="12.75" customHeight="1" outlineLevelCol="3"/>
  <cols>
    <col min="1" max="4" width="41" customWidth="1"/>
  </cols>
  <sheetData>
    <row r="1" customHeight="1" spans="1:4">
      <c r="A1" s="1"/>
      <c r="B1" s="1"/>
      <c r="C1" s="1"/>
      <c r="D1" s="1"/>
    </row>
    <row r="2" ht="15" customHeight="1" spans="1:4">
      <c r="A2" s="43"/>
      <c r="B2" s="43"/>
      <c r="C2" s="43"/>
      <c r="D2" s="46" t="s">
        <v>0</v>
      </c>
    </row>
    <row r="3" ht="41.25" customHeight="1" spans="1:1">
      <c r="A3" s="41" t="s">
        <v>1</v>
      </c>
    </row>
    <row r="4" ht="17.25" customHeight="1" spans="1:4">
      <c r="A4" s="164" t="s">
        <v>2</v>
      </c>
      <c r="B4" s="165"/>
      <c r="D4" s="142" t="s">
        <v>3</v>
      </c>
    </row>
    <row r="5" ht="23.25" customHeight="1" spans="1:4">
      <c r="A5" s="166" t="s">
        <v>4</v>
      </c>
      <c r="B5" s="167"/>
      <c r="C5" s="166" t="s">
        <v>5</v>
      </c>
      <c r="D5" s="167"/>
    </row>
    <row r="6" ht="24" customHeight="1" spans="1:4">
      <c r="A6" s="166" t="s">
        <v>6</v>
      </c>
      <c r="B6" s="166" t="s">
        <v>7</v>
      </c>
      <c r="C6" s="166" t="s">
        <v>8</v>
      </c>
      <c r="D6" s="166" t="s">
        <v>7</v>
      </c>
    </row>
    <row r="7" ht="17.25" customHeight="1" spans="1:4">
      <c r="A7" s="168" t="s">
        <v>9</v>
      </c>
      <c r="B7" s="74">
        <v>19000000</v>
      </c>
      <c r="C7" s="168" t="s">
        <v>10</v>
      </c>
      <c r="D7" s="74">
        <v>17534000</v>
      </c>
    </row>
    <row r="8" ht="17.25" customHeight="1" spans="1:4">
      <c r="A8" s="168" t="s">
        <v>11</v>
      </c>
      <c r="B8" s="74"/>
      <c r="C8" s="168" t="s">
        <v>12</v>
      </c>
      <c r="D8" s="74"/>
    </row>
    <row r="9" ht="17.25" customHeight="1" spans="1:4">
      <c r="A9" s="168" t="s">
        <v>13</v>
      </c>
      <c r="B9" s="74"/>
      <c r="C9" s="200" t="s">
        <v>14</v>
      </c>
      <c r="D9" s="74"/>
    </row>
    <row r="10" ht="17.25" customHeight="1" spans="1:4">
      <c r="A10" s="168" t="s">
        <v>15</v>
      </c>
      <c r="B10" s="74"/>
      <c r="C10" s="200" t="s">
        <v>16</v>
      </c>
      <c r="D10" s="74"/>
    </row>
    <row r="11" ht="17.25" customHeight="1" spans="1:4">
      <c r="A11" s="168" t="s">
        <v>17</v>
      </c>
      <c r="B11" s="74"/>
      <c r="C11" s="200" t="s">
        <v>18</v>
      </c>
      <c r="D11" s="74"/>
    </row>
    <row r="12" ht="17.25" customHeight="1" spans="1:4">
      <c r="A12" s="168" t="s">
        <v>19</v>
      </c>
      <c r="B12" s="74"/>
      <c r="C12" s="200" t="s">
        <v>20</v>
      </c>
      <c r="D12" s="74"/>
    </row>
    <row r="13" ht="17.25" customHeight="1" spans="1:4">
      <c r="A13" s="168" t="s">
        <v>21</v>
      </c>
      <c r="B13" s="74"/>
      <c r="C13" s="201" t="s">
        <v>22</v>
      </c>
      <c r="D13" s="74"/>
    </row>
    <row r="14" ht="17.25" customHeight="1" spans="1:4">
      <c r="A14" s="168" t="s">
        <v>23</v>
      </c>
      <c r="B14" s="74"/>
      <c r="C14" s="201" t="s">
        <v>24</v>
      </c>
      <c r="D14" s="74"/>
    </row>
    <row r="15" ht="17.25" customHeight="1" spans="1:4">
      <c r="A15" s="168" t="s">
        <v>25</v>
      </c>
      <c r="B15" s="74"/>
      <c r="C15" s="201" t="s">
        <v>26</v>
      </c>
      <c r="D15" s="74"/>
    </row>
    <row r="16" ht="17.25" customHeight="1" spans="1:4">
      <c r="A16" s="168" t="s">
        <v>27</v>
      </c>
      <c r="B16" s="74"/>
      <c r="C16" s="201" t="s">
        <v>28</v>
      </c>
      <c r="D16" s="74"/>
    </row>
    <row r="17" ht="17.25" customHeight="1" spans="1:4">
      <c r="A17" s="147"/>
      <c r="B17" s="74"/>
      <c r="C17" s="201" t="s">
        <v>29</v>
      </c>
      <c r="D17" s="74"/>
    </row>
    <row r="18" ht="17.25" customHeight="1" spans="1:4">
      <c r="A18" s="169"/>
      <c r="B18" s="74"/>
      <c r="C18" s="201" t="s">
        <v>30</v>
      </c>
      <c r="D18" s="74"/>
    </row>
    <row r="19" ht="17.25" customHeight="1" spans="1:4">
      <c r="A19" s="169"/>
      <c r="B19" s="74"/>
      <c r="C19" s="201" t="s">
        <v>31</v>
      </c>
      <c r="D19" s="74"/>
    </row>
    <row r="20" ht="17.25" customHeight="1" spans="1:4">
      <c r="A20" s="169"/>
      <c r="B20" s="74"/>
      <c r="C20" s="201" t="s">
        <v>32</v>
      </c>
      <c r="D20" s="74"/>
    </row>
    <row r="21" ht="17.25" customHeight="1" spans="1:4">
      <c r="A21" s="169"/>
      <c r="B21" s="74"/>
      <c r="C21" s="201" t="s">
        <v>33</v>
      </c>
      <c r="D21" s="74">
        <v>1200000</v>
      </c>
    </row>
    <row r="22" ht="17.25" customHeight="1" spans="1:4">
      <c r="A22" s="169"/>
      <c r="B22" s="74"/>
      <c r="C22" s="201" t="s">
        <v>34</v>
      </c>
      <c r="D22" s="74">
        <v>266000</v>
      </c>
    </row>
    <row r="23" ht="17.25" customHeight="1" spans="1:4">
      <c r="A23" s="169"/>
      <c r="B23" s="74"/>
      <c r="C23" s="201" t="s">
        <v>35</v>
      </c>
      <c r="D23" s="74"/>
    </row>
    <row r="24" ht="17.25" customHeight="1" spans="1:4">
      <c r="A24" s="169"/>
      <c r="B24" s="74"/>
      <c r="C24" s="201" t="s">
        <v>36</v>
      </c>
      <c r="D24" s="74"/>
    </row>
    <row r="25" ht="17.25" customHeight="1" spans="1:4">
      <c r="A25" s="169"/>
      <c r="B25" s="74"/>
      <c r="C25" s="201" t="s">
        <v>37</v>
      </c>
      <c r="D25" s="74"/>
    </row>
    <row r="26" ht="17.25" customHeight="1" spans="1:4">
      <c r="A26" s="169"/>
      <c r="B26" s="74"/>
      <c r="C26" s="201" t="s">
        <v>38</v>
      </c>
      <c r="D26" s="74"/>
    </row>
    <row r="27" ht="17.25" customHeight="1" spans="1:4">
      <c r="A27" s="169"/>
      <c r="B27" s="74"/>
      <c r="C27" s="147" t="s">
        <v>39</v>
      </c>
      <c r="D27" s="74"/>
    </row>
    <row r="28" ht="17.25" customHeight="1" spans="1:4">
      <c r="A28" s="169"/>
      <c r="B28" s="74"/>
      <c r="C28" s="201" t="s">
        <v>40</v>
      </c>
      <c r="D28" s="74"/>
    </row>
    <row r="29" ht="16.5" customHeight="1" spans="1:4">
      <c r="A29" s="169"/>
      <c r="B29" s="74"/>
      <c r="C29" s="201" t="s">
        <v>41</v>
      </c>
      <c r="D29" s="74"/>
    </row>
    <row r="30" ht="16.5" customHeight="1" spans="1:4">
      <c r="A30" s="169"/>
      <c r="B30" s="74"/>
      <c r="C30" s="147" t="s">
        <v>42</v>
      </c>
      <c r="D30" s="74"/>
    </row>
    <row r="31" ht="17.25" customHeight="1" spans="1:4">
      <c r="A31" s="169"/>
      <c r="B31" s="74"/>
      <c r="C31" s="147" t="s">
        <v>43</v>
      </c>
      <c r="D31" s="74"/>
    </row>
    <row r="32" ht="17.25" customHeight="1" spans="1:4">
      <c r="A32" s="169"/>
      <c r="B32" s="74"/>
      <c r="C32" s="201" t="s">
        <v>44</v>
      </c>
      <c r="D32" s="74"/>
    </row>
    <row r="33" ht="16.5" customHeight="1" spans="1:4">
      <c r="A33" s="169" t="s">
        <v>45</v>
      </c>
      <c r="B33" s="74">
        <v>19000000</v>
      </c>
      <c r="C33" s="169" t="s">
        <v>46</v>
      </c>
      <c r="D33" s="74">
        <v>19000000</v>
      </c>
    </row>
    <row r="34" ht="16.5" customHeight="1" spans="1:4">
      <c r="A34" s="147" t="s">
        <v>47</v>
      </c>
      <c r="B34" s="74"/>
      <c r="C34" s="147" t="s">
        <v>48</v>
      </c>
      <c r="D34" s="74"/>
    </row>
    <row r="35" ht="16.5" customHeight="1" spans="1:4">
      <c r="A35" s="201" t="s">
        <v>49</v>
      </c>
      <c r="B35" s="74"/>
      <c r="C35" s="201" t="s">
        <v>49</v>
      </c>
      <c r="D35" s="74"/>
    </row>
    <row r="36" ht="16.5" customHeight="1" spans="1:4">
      <c r="A36" s="201" t="s">
        <v>50</v>
      </c>
      <c r="B36" s="74"/>
      <c r="C36" s="201" t="s">
        <v>51</v>
      </c>
      <c r="D36" s="74"/>
    </row>
    <row r="37" ht="16.5" customHeight="1" spans="1:4">
      <c r="A37" s="170" t="s">
        <v>52</v>
      </c>
      <c r="B37" s="74">
        <v>19000000</v>
      </c>
      <c r="C37" s="170" t="s">
        <v>53</v>
      </c>
      <c r="D37" s="74">
        <v>19000000</v>
      </c>
    </row>
  </sheetData>
  <mergeCells count="4">
    <mergeCell ref="A3:D3"/>
    <mergeCell ref="A4:B4"/>
    <mergeCell ref="A5:B5"/>
    <mergeCell ref="C5:D5"/>
  </mergeCells>
  <printOptions horizontalCentered="1"/>
  <pageMargins left="0.0388888888888889" right="0.156944444444444" top="0.72" bottom="0.511805555555556" header="0" footer="0"/>
  <pageSetup paperSize="9" scale="7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3" sqref="A3:F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8">
        <v>1</v>
      </c>
      <c r="B2" s="119">
        <v>0</v>
      </c>
      <c r="C2" s="118">
        <v>1</v>
      </c>
      <c r="D2" s="120"/>
      <c r="E2" s="120"/>
      <c r="F2" s="117" t="s">
        <v>668</v>
      </c>
    </row>
    <row r="3" ht="42" customHeight="1" spans="1:6">
      <c r="A3" s="121" t="s">
        <v>669</v>
      </c>
      <c r="B3" s="121" t="s">
        <v>670</v>
      </c>
      <c r="C3" s="122"/>
      <c r="D3" s="123"/>
      <c r="E3" s="123"/>
      <c r="F3" s="123"/>
    </row>
    <row r="4" ht="30" customHeight="1" spans="1:6">
      <c r="A4" s="5" t="s">
        <v>2</v>
      </c>
      <c r="B4" s="5" t="s">
        <v>671</v>
      </c>
      <c r="C4" s="118"/>
      <c r="D4" s="120"/>
      <c r="E4" s="120"/>
      <c r="F4" s="117" t="s">
        <v>3</v>
      </c>
    </row>
    <row r="5" ht="19.5" customHeight="1" spans="1:6">
      <c r="A5" s="124" t="s">
        <v>176</v>
      </c>
      <c r="B5" s="125" t="s">
        <v>78</v>
      </c>
      <c r="C5" s="124" t="s">
        <v>79</v>
      </c>
      <c r="D5" s="11" t="s">
        <v>672</v>
      </c>
      <c r="E5" s="12"/>
      <c r="F5" s="13"/>
    </row>
    <row r="6" ht="18.75" customHeight="1" spans="1:6">
      <c r="A6" s="126"/>
      <c r="B6" s="127"/>
      <c r="C6" s="126"/>
      <c r="D6" s="16" t="s">
        <v>58</v>
      </c>
      <c r="E6" s="11" t="s">
        <v>81</v>
      </c>
      <c r="F6" s="16" t="s">
        <v>82</v>
      </c>
    </row>
    <row r="7" ht="18.75" customHeight="1" spans="1:6">
      <c r="A7" s="63">
        <v>1</v>
      </c>
      <c r="B7" s="128" t="s">
        <v>89</v>
      </c>
      <c r="C7" s="63">
        <v>3</v>
      </c>
      <c r="D7" s="129">
        <v>4</v>
      </c>
      <c r="E7" s="129">
        <v>5</v>
      </c>
      <c r="F7" s="129">
        <v>6</v>
      </c>
    </row>
    <row r="8" ht="47" customHeight="1" spans="1:6">
      <c r="A8" s="21" t="s">
        <v>673</v>
      </c>
      <c r="B8" s="21"/>
      <c r="C8" s="21"/>
      <c r="D8" s="74"/>
      <c r="E8" s="74"/>
      <c r="F8" s="74"/>
    </row>
    <row r="9" ht="18.75" customHeight="1" spans="1:6">
      <c r="A9" s="130" t="s">
        <v>164</v>
      </c>
      <c r="B9" s="131" t="s">
        <v>164</v>
      </c>
      <c r="C9" s="132" t="s">
        <v>164</v>
      </c>
      <c r="D9" s="74"/>
      <c r="E9" s="74"/>
      <c r="F9" s="74"/>
    </row>
  </sheetData>
  <mergeCells count="7">
    <mergeCell ref="A3:F3"/>
    <mergeCell ref="A4:C4"/>
    <mergeCell ref="D5:F5"/>
    <mergeCell ref="A9:C9"/>
    <mergeCell ref="A5:A6"/>
    <mergeCell ref="B5:B6"/>
    <mergeCell ref="C5:C6"/>
  </mergeCells>
  <printOptions horizontalCentered="1"/>
  <pageMargins left="0.275" right="0.196527777777778" top="0.56" bottom="0.56" header="0.48" footer="0.48"/>
  <pageSetup paperSize="9" scale="6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workbookViewId="0">
      <pane ySplit="1" topLeftCell="A2" activePane="bottomLeft" state="frozen"/>
      <selection/>
      <selection pane="bottomLeft" activeCell="C18" sqref="C18"/>
    </sheetView>
  </sheetViews>
  <sheetFormatPr defaultColWidth="9.14166666666667" defaultRowHeight="14.25" customHeight="1"/>
  <cols>
    <col min="1" max="2" width="32.575" customWidth="1"/>
    <col min="3" max="3" width="43.75" customWidth="1"/>
    <col min="4" max="4" width="41.125" customWidth="1"/>
    <col min="5" max="5" width="23.75" customWidth="1"/>
    <col min="6" max="6" width="7.70833333333333" customWidth="1"/>
    <col min="7" max="7" width="8.375" customWidth="1"/>
    <col min="8" max="8" width="13.2833333333333" customWidth="1"/>
    <col min="9" max="9" width="20" customWidth="1"/>
    <col min="10" max="10" width="18.5" customWidth="1"/>
    <col min="11" max="11" width="13.375" customWidth="1"/>
    <col min="12" max="12" width="17.375" customWidth="1"/>
    <col min="13" max="13" width="19.125" customWidth="1"/>
    <col min="14" max="14" width="13.125" customWidth="1"/>
    <col min="15" max="15" width="14.75" customWidth="1"/>
    <col min="16" max="16" width="17.5" customWidth="1"/>
    <col min="17" max="17" width="14.75" customWidth="1"/>
    <col min="18" max="18" width="12.375" customWidth="1"/>
    <col min="19" max="19" width="13.375" customWidth="1"/>
  </cols>
  <sheetData>
    <row r="1" customHeight="1" spans="1:19">
      <c r="A1" s="1"/>
      <c r="B1" s="1"/>
      <c r="C1" s="1"/>
      <c r="D1" s="1"/>
      <c r="E1" s="1"/>
      <c r="F1" s="1"/>
      <c r="G1" s="1"/>
      <c r="H1" s="1"/>
      <c r="I1" s="1"/>
      <c r="J1" s="1"/>
      <c r="K1" s="1"/>
      <c r="L1" s="1"/>
      <c r="M1" s="1"/>
      <c r="N1" s="1"/>
      <c r="O1" s="1"/>
      <c r="P1" s="1"/>
      <c r="Q1" s="1"/>
      <c r="R1" s="1"/>
      <c r="S1" s="1"/>
    </row>
    <row r="2" ht="15.75" customHeight="1" spans="2:19">
      <c r="B2" s="79"/>
      <c r="C2" s="79"/>
      <c r="R2" s="3"/>
      <c r="S2" s="3" t="s">
        <v>674</v>
      </c>
    </row>
    <row r="3" ht="41.25" customHeight="1" spans="1:19">
      <c r="A3" s="67" t="s">
        <v>675</v>
      </c>
      <c r="B3" s="61"/>
      <c r="C3" s="61"/>
      <c r="D3" s="4"/>
      <c r="E3" s="4"/>
      <c r="F3" s="4"/>
      <c r="G3" s="4"/>
      <c r="H3" s="4"/>
      <c r="I3" s="4"/>
      <c r="J3" s="4"/>
      <c r="K3" s="4"/>
      <c r="L3" s="4"/>
      <c r="M3" s="61"/>
      <c r="N3" s="4"/>
      <c r="O3" s="4"/>
      <c r="P3" s="61"/>
      <c r="Q3" s="4"/>
      <c r="R3" s="61"/>
      <c r="S3" s="61"/>
    </row>
    <row r="4" ht="18.75" customHeight="1" spans="1:19">
      <c r="A4" s="108" t="s">
        <v>2</v>
      </c>
      <c r="B4" s="81"/>
      <c r="C4" s="81"/>
      <c r="D4" s="7"/>
      <c r="E4" s="7"/>
      <c r="F4" s="7"/>
      <c r="G4" s="7"/>
      <c r="H4" s="7"/>
      <c r="I4" s="7"/>
      <c r="J4" s="7"/>
      <c r="K4" s="7"/>
      <c r="L4" s="7"/>
      <c r="R4" s="8"/>
      <c r="S4" s="117" t="s">
        <v>3</v>
      </c>
    </row>
    <row r="5" ht="15.75" customHeight="1" spans="1:19">
      <c r="A5" s="10" t="s">
        <v>175</v>
      </c>
      <c r="B5" s="82" t="s">
        <v>176</v>
      </c>
      <c r="C5" s="82" t="s">
        <v>676</v>
      </c>
      <c r="D5" s="84" t="s">
        <v>677</v>
      </c>
      <c r="E5" s="84" t="s">
        <v>678</v>
      </c>
      <c r="F5" s="84" t="s">
        <v>679</v>
      </c>
      <c r="G5" s="84" t="s">
        <v>680</v>
      </c>
      <c r="H5" s="84" t="s">
        <v>681</v>
      </c>
      <c r="I5" s="99" t="s">
        <v>183</v>
      </c>
      <c r="J5" s="99"/>
      <c r="K5" s="99"/>
      <c r="L5" s="99"/>
      <c r="M5" s="100"/>
      <c r="N5" s="99"/>
      <c r="O5" s="99"/>
      <c r="P5" s="75"/>
      <c r="Q5" s="99"/>
      <c r="R5" s="100"/>
      <c r="S5" s="76"/>
    </row>
    <row r="6" ht="17.25" customHeight="1" spans="1:19">
      <c r="A6" s="15"/>
      <c r="B6" s="85"/>
      <c r="C6" s="85"/>
      <c r="D6" s="87"/>
      <c r="E6" s="87"/>
      <c r="F6" s="87"/>
      <c r="G6" s="87"/>
      <c r="H6" s="87"/>
      <c r="I6" s="87" t="s">
        <v>58</v>
      </c>
      <c r="J6" s="87" t="s">
        <v>61</v>
      </c>
      <c r="K6" s="87" t="s">
        <v>682</v>
      </c>
      <c r="L6" s="87" t="s">
        <v>683</v>
      </c>
      <c r="M6" s="86" t="s">
        <v>684</v>
      </c>
      <c r="N6" s="101" t="s">
        <v>685</v>
      </c>
      <c r="O6" s="101"/>
      <c r="P6" s="106"/>
      <c r="Q6" s="101"/>
      <c r="R6" s="107"/>
      <c r="S6" s="88"/>
    </row>
    <row r="7" ht="54" customHeight="1" spans="1:19">
      <c r="A7" s="18"/>
      <c r="B7" s="88"/>
      <c r="C7" s="88"/>
      <c r="D7" s="90"/>
      <c r="E7" s="90"/>
      <c r="F7" s="90"/>
      <c r="G7" s="90"/>
      <c r="H7" s="90"/>
      <c r="I7" s="90"/>
      <c r="J7" s="90" t="s">
        <v>60</v>
      </c>
      <c r="K7" s="90"/>
      <c r="L7" s="90"/>
      <c r="M7" s="89"/>
      <c r="N7" s="90" t="s">
        <v>60</v>
      </c>
      <c r="O7" s="90" t="s">
        <v>67</v>
      </c>
      <c r="P7" s="88" t="s">
        <v>68</v>
      </c>
      <c r="Q7" s="90" t="s">
        <v>69</v>
      </c>
      <c r="R7" s="89" t="s">
        <v>70</v>
      </c>
      <c r="S7" s="88" t="s">
        <v>71</v>
      </c>
    </row>
    <row r="8" ht="18" customHeight="1" spans="1:19">
      <c r="A8" s="109">
        <v>1</v>
      </c>
      <c r="B8" s="109" t="s">
        <v>89</v>
      </c>
      <c r="C8" s="110">
        <v>3</v>
      </c>
      <c r="D8" s="110">
        <v>4</v>
      </c>
      <c r="E8" s="109">
        <v>5</v>
      </c>
      <c r="F8" s="109">
        <v>6</v>
      </c>
      <c r="G8" s="109">
        <v>7</v>
      </c>
      <c r="H8" s="109">
        <v>8</v>
      </c>
      <c r="I8" s="109">
        <v>9</v>
      </c>
      <c r="J8" s="109">
        <v>10</v>
      </c>
      <c r="K8" s="109">
        <v>11</v>
      </c>
      <c r="L8" s="109">
        <v>12</v>
      </c>
      <c r="M8" s="109">
        <v>13</v>
      </c>
      <c r="N8" s="109">
        <v>14</v>
      </c>
      <c r="O8" s="109">
        <v>15</v>
      </c>
      <c r="P8" s="109">
        <v>16</v>
      </c>
      <c r="Q8" s="109">
        <v>17</v>
      </c>
      <c r="R8" s="109">
        <v>18</v>
      </c>
      <c r="S8" s="109">
        <v>19</v>
      </c>
    </row>
    <row r="9" ht="27" customHeight="1" spans="1:19">
      <c r="A9" s="91" t="s">
        <v>73</v>
      </c>
      <c r="B9" s="92" t="s">
        <v>73</v>
      </c>
      <c r="C9" s="111" t="s">
        <v>204</v>
      </c>
      <c r="D9" s="93" t="s">
        <v>686</v>
      </c>
      <c r="E9" s="93" t="s">
        <v>687</v>
      </c>
      <c r="F9" s="112" t="s">
        <v>428</v>
      </c>
      <c r="G9" s="113">
        <v>1</v>
      </c>
      <c r="H9" s="74"/>
      <c r="I9" s="74">
        <v>278300</v>
      </c>
      <c r="J9" s="74">
        <v>278300</v>
      </c>
      <c r="K9" s="74"/>
      <c r="L9" s="74"/>
      <c r="M9" s="74"/>
      <c r="N9" s="74"/>
      <c r="O9" s="74"/>
      <c r="P9" s="74"/>
      <c r="Q9" s="74"/>
      <c r="R9" s="74"/>
      <c r="S9" s="74"/>
    </row>
    <row r="10" ht="27" customHeight="1" spans="1:19">
      <c r="A10" s="91" t="s">
        <v>73</v>
      </c>
      <c r="B10" s="92" t="s">
        <v>73</v>
      </c>
      <c r="C10" s="111" t="s">
        <v>208</v>
      </c>
      <c r="D10" s="93" t="s">
        <v>688</v>
      </c>
      <c r="E10" s="93" t="s">
        <v>689</v>
      </c>
      <c r="F10" s="112" t="s">
        <v>428</v>
      </c>
      <c r="G10" s="113">
        <v>1</v>
      </c>
      <c r="H10" s="74">
        <v>1560000</v>
      </c>
      <c r="I10" s="74">
        <v>1560000</v>
      </c>
      <c r="J10" s="74">
        <v>1560000</v>
      </c>
      <c r="K10" s="74"/>
      <c r="L10" s="74"/>
      <c r="M10" s="74"/>
      <c r="N10" s="74"/>
      <c r="O10" s="74"/>
      <c r="P10" s="74"/>
      <c r="Q10" s="74"/>
      <c r="R10" s="74"/>
      <c r="S10" s="74"/>
    </row>
    <row r="11" ht="27" customHeight="1" spans="1:19">
      <c r="A11" s="91" t="s">
        <v>73</v>
      </c>
      <c r="B11" s="92" t="s">
        <v>73</v>
      </c>
      <c r="C11" s="92" t="s">
        <v>212</v>
      </c>
      <c r="D11" s="93" t="s">
        <v>690</v>
      </c>
      <c r="E11" s="93" t="s">
        <v>689</v>
      </c>
      <c r="F11" s="112" t="s">
        <v>428</v>
      </c>
      <c r="G11" s="113">
        <v>1</v>
      </c>
      <c r="H11" s="74">
        <v>1350000</v>
      </c>
      <c r="I11" s="74">
        <v>1350000</v>
      </c>
      <c r="J11" s="74">
        <v>1350000</v>
      </c>
      <c r="K11" s="74"/>
      <c r="L11" s="74"/>
      <c r="M11" s="74"/>
      <c r="N11" s="74"/>
      <c r="O11" s="74"/>
      <c r="P11" s="74"/>
      <c r="Q11" s="74"/>
      <c r="R11" s="74"/>
      <c r="S11" s="74"/>
    </row>
    <row r="12" ht="27" customHeight="1" spans="1:19">
      <c r="A12" s="91" t="s">
        <v>73</v>
      </c>
      <c r="B12" s="92" t="s">
        <v>73</v>
      </c>
      <c r="C12" s="111" t="s">
        <v>231</v>
      </c>
      <c r="D12" s="93" t="s">
        <v>691</v>
      </c>
      <c r="E12" s="93" t="s">
        <v>691</v>
      </c>
      <c r="F12" s="112" t="s">
        <v>470</v>
      </c>
      <c r="G12" s="113">
        <v>50</v>
      </c>
      <c r="H12" s="74">
        <v>10000</v>
      </c>
      <c r="I12" s="74">
        <v>10000</v>
      </c>
      <c r="J12" s="74">
        <v>10000</v>
      </c>
      <c r="K12" s="74"/>
      <c r="L12" s="74"/>
      <c r="M12" s="74"/>
      <c r="N12" s="74"/>
      <c r="O12" s="74"/>
      <c r="P12" s="74"/>
      <c r="Q12" s="74"/>
      <c r="R12" s="74"/>
      <c r="S12" s="74"/>
    </row>
    <row r="13" ht="27" customHeight="1" spans="1:19">
      <c r="A13" s="91" t="s">
        <v>73</v>
      </c>
      <c r="B13" s="92" t="s">
        <v>73</v>
      </c>
      <c r="C13" s="111" t="s">
        <v>231</v>
      </c>
      <c r="D13" s="93" t="s">
        <v>692</v>
      </c>
      <c r="E13" s="93" t="s">
        <v>693</v>
      </c>
      <c r="F13" s="112" t="s">
        <v>470</v>
      </c>
      <c r="G13" s="113">
        <v>1</v>
      </c>
      <c r="H13" s="74">
        <v>800</v>
      </c>
      <c r="I13" s="74">
        <v>800</v>
      </c>
      <c r="J13" s="74">
        <v>800</v>
      </c>
      <c r="K13" s="74"/>
      <c r="L13" s="74"/>
      <c r="M13" s="74"/>
      <c r="N13" s="74"/>
      <c r="O13" s="74"/>
      <c r="P13" s="74"/>
      <c r="Q13" s="74"/>
      <c r="R13" s="74"/>
      <c r="S13" s="74"/>
    </row>
    <row r="14" ht="27" customHeight="1" spans="1:19">
      <c r="A14" s="91" t="s">
        <v>73</v>
      </c>
      <c r="B14" s="92" t="s">
        <v>73</v>
      </c>
      <c r="C14" s="111" t="s">
        <v>272</v>
      </c>
      <c r="D14" s="93" t="s">
        <v>694</v>
      </c>
      <c r="E14" s="93" t="s">
        <v>695</v>
      </c>
      <c r="F14" s="112" t="s">
        <v>470</v>
      </c>
      <c r="G14" s="113">
        <v>1</v>
      </c>
      <c r="H14" s="74">
        <v>420000</v>
      </c>
      <c r="I14" s="74">
        <v>420000</v>
      </c>
      <c r="J14" s="74">
        <v>420000</v>
      </c>
      <c r="K14" s="74"/>
      <c r="L14" s="74"/>
      <c r="M14" s="74"/>
      <c r="N14" s="74"/>
      <c r="O14" s="74"/>
      <c r="P14" s="74"/>
      <c r="Q14" s="74"/>
      <c r="R14" s="74"/>
      <c r="S14" s="74"/>
    </row>
    <row r="15" ht="21" customHeight="1" spans="1:19">
      <c r="A15" s="94" t="s">
        <v>164</v>
      </c>
      <c r="B15" s="95"/>
      <c r="C15" s="95"/>
      <c r="D15" s="96"/>
      <c r="E15" s="96"/>
      <c r="F15" s="96"/>
      <c r="G15" s="114"/>
      <c r="H15" s="74">
        <v>3340800</v>
      </c>
      <c r="I15" s="74">
        <v>3619100</v>
      </c>
      <c r="J15" s="74">
        <v>3619100</v>
      </c>
      <c r="K15" s="74"/>
      <c r="L15" s="74"/>
      <c r="M15" s="74"/>
      <c r="N15" s="74"/>
      <c r="O15" s="74"/>
      <c r="P15" s="74"/>
      <c r="Q15" s="74"/>
      <c r="R15" s="74"/>
      <c r="S15" s="74"/>
    </row>
    <row r="16" ht="21" customHeight="1" spans="1:19">
      <c r="A16" s="108" t="s">
        <v>696</v>
      </c>
      <c r="B16" s="5"/>
      <c r="C16" s="5"/>
      <c r="D16" s="108"/>
      <c r="E16" s="108"/>
      <c r="F16" s="108"/>
      <c r="G16" s="115"/>
      <c r="H16" s="116"/>
      <c r="I16" s="116"/>
      <c r="J16" s="116"/>
      <c r="K16" s="116"/>
      <c r="L16" s="116"/>
      <c r="M16" s="116"/>
      <c r="N16" s="116"/>
      <c r="O16" s="116"/>
      <c r="P16" s="116"/>
      <c r="Q16" s="116"/>
      <c r="R16" s="116"/>
      <c r="S16" s="116"/>
    </row>
  </sheetData>
  <mergeCells count="19">
    <mergeCell ref="A3:S3"/>
    <mergeCell ref="A4:H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236111111111111" right="0.118055555555556" top="0.72" bottom="0.72" header="0" footer="0"/>
  <pageSetup paperSize="9" scale="3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workbookViewId="0">
      <pane ySplit="1" topLeftCell="A2" activePane="bottomLeft" state="frozen"/>
      <selection/>
      <selection pane="bottomLeft" activeCell="D27" sqref="D27"/>
    </sheetView>
  </sheetViews>
  <sheetFormatPr defaultColWidth="9.14166666666667" defaultRowHeight="14.25" customHeight="1"/>
  <cols>
    <col min="1" max="2" width="39.1416666666667" customWidth="1"/>
    <col min="3" max="3" width="45.875" customWidth="1"/>
    <col min="4" max="4" width="37.875" customWidth="1"/>
    <col min="5" max="5" width="28.875" customWidth="1"/>
    <col min="6" max="6" width="11.875" customWidth="1"/>
    <col min="7" max="7" width="19.375" customWidth="1"/>
    <col min="8" max="8" width="16.5" customWidth="1"/>
    <col min="9" max="9" width="41.875" customWidth="1"/>
    <col min="10" max="10" width="14.5" customWidth="1"/>
    <col min="11" max="11" width="14.875" customWidth="1"/>
    <col min="12" max="12" width="13.625" customWidth="1"/>
    <col min="13" max="13" width="12.75" customWidth="1"/>
    <col min="14" max="14" width="11.5" customWidth="1"/>
    <col min="15" max="15" width="12.25" customWidth="1"/>
    <col min="16" max="16" width="12.625" customWidth="1"/>
    <col min="17" max="17" width="12.875" customWidth="1"/>
    <col min="18" max="18" width="12.25" customWidth="1"/>
    <col min="19" max="20" width="11.6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1"/>
      <c r="B2" s="79"/>
      <c r="C2" s="79"/>
      <c r="D2" s="79"/>
      <c r="E2" s="79"/>
      <c r="F2" s="79"/>
      <c r="G2" s="79"/>
      <c r="H2" s="71"/>
      <c r="I2" s="71"/>
      <c r="J2" s="71"/>
      <c r="K2" s="71"/>
      <c r="L2" s="71"/>
      <c r="M2" s="71"/>
      <c r="N2" s="97"/>
      <c r="O2" s="71"/>
      <c r="P2" s="71"/>
      <c r="Q2" s="79"/>
      <c r="R2" s="71"/>
      <c r="S2" s="104"/>
      <c r="T2" s="104" t="s">
        <v>697</v>
      </c>
    </row>
    <row r="3" ht="41.25" customHeight="1" spans="1:20">
      <c r="A3" s="67" t="s">
        <v>698</v>
      </c>
      <c r="B3" s="61"/>
      <c r="C3" s="61"/>
      <c r="D3" s="61"/>
      <c r="E3" s="61"/>
      <c r="F3" s="61"/>
      <c r="G3" s="61"/>
      <c r="H3" s="80"/>
      <c r="I3" s="80"/>
      <c r="J3" s="80"/>
      <c r="K3" s="80"/>
      <c r="L3" s="80"/>
      <c r="M3" s="80"/>
      <c r="N3" s="98"/>
      <c r="O3" s="80"/>
      <c r="P3" s="80"/>
      <c r="Q3" s="61"/>
      <c r="R3" s="80"/>
      <c r="S3" s="98"/>
      <c r="T3" s="61"/>
    </row>
    <row r="4" ht="22.5" customHeight="1" spans="1:20">
      <c r="A4" s="68" t="s">
        <v>2</v>
      </c>
      <c r="B4" s="81"/>
      <c r="C4" s="81"/>
      <c r="D4" s="81"/>
      <c r="E4" s="81"/>
      <c r="F4" s="81"/>
      <c r="G4" s="81"/>
      <c r="H4" s="69"/>
      <c r="I4" s="69"/>
      <c r="J4" s="69"/>
      <c r="K4" s="69"/>
      <c r="L4" s="69"/>
      <c r="M4" s="69"/>
      <c r="N4" s="97"/>
      <c r="O4" s="71"/>
      <c r="P4" s="71"/>
      <c r="Q4" s="79"/>
      <c r="R4" s="71"/>
      <c r="S4" s="105"/>
      <c r="T4" s="104" t="s">
        <v>3</v>
      </c>
    </row>
    <row r="5" ht="24" customHeight="1" spans="1:20">
      <c r="A5" s="10" t="s">
        <v>175</v>
      </c>
      <c r="B5" s="82" t="s">
        <v>176</v>
      </c>
      <c r="C5" s="82" t="s">
        <v>676</v>
      </c>
      <c r="D5" s="82" t="s">
        <v>699</v>
      </c>
      <c r="E5" s="82" t="s">
        <v>700</v>
      </c>
      <c r="F5" s="83" t="s">
        <v>701</v>
      </c>
      <c r="G5" s="82" t="s">
        <v>702</v>
      </c>
      <c r="H5" s="84" t="s">
        <v>703</v>
      </c>
      <c r="I5" s="84" t="s">
        <v>704</v>
      </c>
      <c r="J5" s="99" t="s">
        <v>183</v>
      </c>
      <c r="K5" s="99"/>
      <c r="L5" s="99"/>
      <c r="M5" s="99"/>
      <c r="N5" s="100"/>
      <c r="O5" s="99"/>
      <c r="P5" s="99"/>
      <c r="Q5" s="75"/>
      <c r="R5" s="99"/>
      <c r="S5" s="100"/>
      <c r="T5" s="76"/>
    </row>
    <row r="6" ht="24" customHeight="1" spans="1:20">
      <c r="A6" s="15"/>
      <c r="B6" s="85"/>
      <c r="C6" s="85"/>
      <c r="D6" s="85"/>
      <c r="E6" s="85"/>
      <c r="F6" s="86"/>
      <c r="G6" s="85"/>
      <c r="H6" s="87"/>
      <c r="I6" s="87"/>
      <c r="J6" s="87" t="s">
        <v>58</v>
      </c>
      <c r="K6" s="87" t="s">
        <v>61</v>
      </c>
      <c r="L6" s="87" t="s">
        <v>682</v>
      </c>
      <c r="M6" s="87" t="s">
        <v>683</v>
      </c>
      <c r="N6" s="86" t="s">
        <v>684</v>
      </c>
      <c r="O6" s="101" t="s">
        <v>685</v>
      </c>
      <c r="P6" s="101"/>
      <c r="Q6" s="106"/>
      <c r="R6" s="101"/>
      <c r="S6" s="107"/>
      <c r="T6" s="88"/>
    </row>
    <row r="7" ht="54" customHeight="1" spans="1:20">
      <c r="A7" s="18"/>
      <c r="B7" s="88"/>
      <c r="C7" s="88"/>
      <c r="D7" s="88"/>
      <c r="E7" s="88"/>
      <c r="F7" s="89"/>
      <c r="G7" s="88"/>
      <c r="H7" s="90"/>
      <c r="I7" s="90"/>
      <c r="J7" s="90"/>
      <c r="K7" s="90" t="s">
        <v>60</v>
      </c>
      <c r="L7" s="90"/>
      <c r="M7" s="90"/>
      <c r="N7" s="89"/>
      <c r="O7" s="90" t="s">
        <v>60</v>
      </c>
      <c r="P7" s="90" t="s">
        <v>67</v>
      </c>
      <c r="Q7" s="89" t="s">
        <v>68</v>
      </c>
      <c r="R7" s="90" t="s">
        <v>69</v>
      </c>
      <c r="S7" s="89" t="s">
        <v>70</v>
      </c>
      <c r="T7" s="88" t="s">
        <v>71</v>
      </c>
    </row>
    <row r="8" ht="17.25" customHeight="1" spans="1:20">
      <c r="A8" s="19">
        <v>1</v>
      </c>
      <c r="B8" s="88">
        <v>2</v>
      </c>
      <c r="C8" s="19">
        <v>3</v>
      </c>
      <c r="D8" s="19">
        <v>4</v>
      </c>
      <c r="E8" s="88">
        <v>5</v>
      </c>
      <c r="F8" s="19">
        <v>6</v>
      </c>
      <c r="G8" s="19">
        <v>7</v>
      </c>
      <c r="H8" s="88">
        <v>8</v>
      </c>
      <c r="I8" s="19">
        <v>9</v>
      </c>
      <c r="J8" s="19">
        <v>10</v>
      </c>
      <c r="K8" s="88">
        <v>11</v>
      </c>
      <c r="L8" s="19">
        <v>12</v>
      </c>
      <c r="M8" s="19">
        <v>13</v>
      </c>
      <c r="N8" s="88">
        <v>14</v>
      </c>
      <c r="O8" s="19">
        <v>15</v>
      </c>
      <c r="P8" s="19">
        <v>16</v>
      </c>
      <c r="Q8" s="88">
        <v>17</v>
      </c>
      <c r="R8" s="19">
        <v>18</v>
      </c>
      <c r="S8" s="19">
        <v>19</v>
      </c>
      <c r="T8" s="19">
        <v>20</v>
      </c>
    </row>
    <row r="9" s="78" customFormat="1" ht="26.5" customHeight="1" spans="1:20">
      <c r="A9" s="91" t="s">
        <v>73</v>
      </c>
      <c r="B9" s="92" t="s">
        <v>73</v>
      </c>
      <c r="C9" s="92" t="s">
        <v>204</v>
      </c>
      <c r="D9" s="92" t="s">
        <v>686</v>
      </c>
      <c r="E9" s="92" t="s">
        <v>705</v>
      </c>
      <c r="F9" s="92" t="s">
        <v>82</v>
      </c>
      <c r="G9" s="92" t="s">
        <v>706</v>
      </c>
      <c r="H9" s="93" t="s">
        <v>104</v>
      </c>
      <c r="I9" s="93" t="s">
        <v>686</v>
      </c>
      <c r="J9" s="102">
        <v>278300</v>
      </c>
      <c r="K9" s="102">
        <v>278300</v>
      </c>
      <c r="L9" s="102"/>
      <c r="M9" s="102"/>
      <c r="N9" s="102"/>
      <c r="O9" s="102"/>
      <c r="P9" s="102"/>
      <c r="Q9" s="102"/>
      <c r="R9" s="102"/>
      <c r="S9" s="102"/>
      <c r="T9" s="102"/>
    </row>
    <row r="10" s="78" customFormat="1" ht="26.5" customHeight="1" spans="1:20">
      <c r="A10" s="91" t="s">
        <v>73</v>
      </c>
      <c r="B10" s="92" t="s">
        <v>73</v>
      </c>
      <c r="C10" s="92" t="s">
        <v>208</v>
      </c>
      <c r="D10" s="92" t="s">
        <v>707</v>
      </c>
      <c r="E10" s="92" t="s">
        <v>708</v>
      </c>
      <c r="F10" s="92" t="s">
        <v>82</v>
      </c>
      <c r="G10" s="92" t="s">
        <v>706</v>
      </c>
      <c r="H10" s="93" t="s">
        <v>104</v>
      </c>
      <c r="I10" s="93" t="s">
        <v>709</v>
      </c>
      <c r="J10" s="102">
        <v>1560000</v>
      </c>
      <c r="K10" s="102">
        <v>1560000</v>
      </c>
      <c r="L10" s="102"/>
      <c r="M10" s="102"/>
      <c r="N10" s="102"/>
      <c r="O10" s="102"/>
      <c r="P10" s="102"/>
      <c r="Q10" s="102"/>
      <c r="R10" s="102"/>
      <c r="S10" s="102"/>
      <c r="T10" s="102"/>
    </row>
    <row r="11" s="78" customFormat="1" ht="26.5" customHeight="1" spans="1:20">
      <c r="A11" s="91" t="s">
        <v>73</v>
      </c>
      <c r="B11" s="92" t="s">
        <v>73</v>
      </c>
      <c r="C11" s="92" t="s">
        <v>212</v>
      </c>
      <c r="D11" s="92" t="s">
        <v>710</v>
      </c>
      <c r="E11" s="92" t="s">
        <v>708</v>
      </c>
      <c r="F11" s="92" t="s">
        <v>82</v>
      </c>
      <c r="G11" s="92" t="s">
        <v>706</v>
      </c>
      <c r="H11" s="93" t="s">
        <v>104</v>
      </c>
      <c r="I11" s="93" t="s">
        <v>710</v>
      </c>
      <c r="J11" s="102">
        <v>1350000</v>
      </c>
      <c r="K11" s="102">
        <v>1350000</v>
      </c>
      <c r="L11" s="102"/>
      <c r="M11" s="102"/>
      <c r="N11" s="102"/>
      <c r="O11" s="102"/>
      <c r="P11" s="102"/>
      <c r="Q11" s="102"/>
      <c r="R11" s="102"/>
      <c r="S11" s="102"/>
      <c r="T11" s="102"/>
    </row>
    <row r="12" s="78" customFormat="1" ht="26.5" customHeight="1" spans="1:20">
      <c r="A12" s="91" t="s">
        <v>73</v>
      </c>
      <c r="B12" s="92" t="s">
        <v>73</v>
      </c>
      <c r="C12" s="92" t="s">
        <v>272</v>
      </c>
      <c r="D12" s="92" t="s">
        <v>694</v>
      </c>
      <c r="E12" s="92" t="s">
        <v>711</v>
      </c>
      <c r="F12" s="92" t="s">
        <v>82</v>
      </c>
      <c r="G12" s="92" t="s">
        <v>706</v>
      </c>
      <c r="H12" s="93" t="s">
        <v>104</v>
      </c>
      <c r="I12" s="93" t="s">
        <v>712</v>
      </c>
      <c r="J12" s="102">
        <v>420000</v>
      </c>
      <c r="K12" s="102">
        <v>420000</v>
      </c>
      <c r="L12" s="102"/>
      <c r="M12" s="102"/>
      <c r="N12" s="102"/>
      <c r="O12" s="102"/>
      <c r="P12" s="102"/>
      <c r="Q12" s="102"/>
      <c r="R12" s="102"/>
      <c r="S12" s="102"/>
      <c r="T12" s="102"/>
    </row>
    <row r="13" ht="21" customHeight="1" spans="1:20">
      <c r="A13" s="94" t="s">
        <v>164</v>
      </c>
      <c r="B13" s="95"/>
      <c r="C13" s="95"/>
      <c r="D13" s="95"/>
      <c r="E13" s="95"/>
      <c r="F13" s="95"/>
      <c r="G13" s="95"/>
      <c r="H13" s="96"/>
      <c r="I13" s="103"/>
      <c r="J13" s="74">
        <v>3608300</v>
      </c>
      <c r="K13" s="74">
        <v>3608300</v>
      </c>
      <c r="L13" s="74"/>
      <c r="M13" s="74"/>
      <c r="N13" s="74"/>
      <c r="O13" s="74"/>
      <c r="P13" s="74"/>
      <c r="Q13" s="74"/>
      <c r="R13" s="74"/>
      <c r="S13" s="74"/>
      <c r="T13" s="74"/>
    </row>
  </sheetData>
  <mergeCells count="19">
    <mergeCell ref="A3:T3"/>
    <mergeCell ref="A4:I4"/>
    <mergeCell ref="J5:T5"/>
    <mergeCell ref="O6:T6"/>
    <mergeCell ref="A13:I13"/>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118055555555556" right="0.156944444444444" top="0.72" bottom="0.72" header="0" footer="0"/>
  <pageSetup paperSize="9" scale="3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pane ySplit="1" topLeftCell="A2" activePane="bottomLeft" state="frozen"/>
      <selection/>
      <selection pane="bottomLeft" activeCell="K16" sqref="K16"/>
    </sheetView>
  </sheetViews>
  <sheetFormatPr defaultColWidth="9.14166666666667" defaultRowHeight="14.25" customHeight="1" outlineLevelRow="7"/>
  <cols>
    <col min="1" max="1" width="31.25" customWidth="1"/>
    <col min="2" max="24" width="12.0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66"/>
      <c r="W2" s="3"/>
      <c r="X2" s="3" t="s">
        <v>713</v>
      </c>
    </row>
    <row r="3" ht="41.25" customHeight="1" spans="1:24">
      <c r="A3" s="67" t="s">
        <v>714</v>
      </c>
      <c r="B3" s="4"/>
      <c r="C3" s="4"/>
      <c r="D3" s="4"/>
      <c r="E3" s="4"/>
      <c r="F3" s="4"/>
      <c r="G3" s="4"/>
      <c r="H3" s="4"/>
      <c r="I3" s="4"/>
      <c r="J3" s="4"/>
      <c r="K3" s="4"/>
      <c r="L3" s="4"/>
      <c r="M3" s="4"/>
      <c r="N3" s="4"/>
      <c r="O3" s="4"/>
      <c r="P3" s="4"/>
      <c r="Q3" s="4"/>
      <c r="R3" s="4"/>
      <c r="S3" s="4"/>
      <c r="T3" s="4"/>
      <c r="U3" s="4"/>
      <c r="V3" s="4"/>
      <c r="W3" s="61"/>
      <c r="X3" s="61"/>
    </row>
    <row r="4" ht="18" customHeight="1" spans="1:24">
      <c r="A4" s="68" t="s">
        <v>2</v>
      </c>
      <c r="B4" s="69"/>
      <c r="C4" s="69"/>
      <c r="D4" s="70"/>
      <c r="E4" s="71"/>
      <c r="F4" s="71"/>
      <c r="G4" s="71"/>
      <c r="H4" s="71"/>
      <c r="I4" s="71"/>
      <c r="W4" s="8"/>
      <c r="X4" s="8" t="s">
        <v>3</v>
      </c>
    </row>
    <row r="5" ht="19.5" customHeight="1" spans="1:24">
      <c r="A5" s="29" t="s">
        <v>715</v>
      </c>
      <c r="B5" s="11" t="s">
        <v>183</v>
      </c>
      <c r="C5" s="12"/>
      <c r="D5" s="12"/>
      <c r="E5" s="11" t="s">
        <v>716</v>
      </c>
      <c r="F5" s="12"/>
      <c r="G5" s="12"/>
      <c r="H5" s="12"/>
      <c r="I5" s="12"/>
      <c r="J5" s="12"/>
      <c r="K5" s="12"/>
      <c r="L5" s="12"/>
      <c r="M5" s="12"/>
      <c r="N5" s="12"/>
      <c r="O5" s="12"/>
      <c r="P5" s="12"/>
      <c r="Q5" s="12"/>
      <c r="R5" s="12"/>
      <c r="S5" s="12"/>
      <c r="T5" s="12"/>
      <c r="U5" s="12"/>
      <c r="V5" s="12"/>
      <c r="W5" s="75"/>
      <c r="X5" s="76"/>
    </row>
    <row r="6" ht="40.5" customHeight="1" spans="1:24">
      <c r="A6" s="19"/>
      <c r="B6" s="30" t="s">
        <v>58</v>
      </c>
      <c r="C6" s="10" t="s">
        <v>61</v>
      </c>
      <c r="D6" s="72" t="s">
        <v>682</v>
      </c>
      <c r="E6" s="47" t="s">
        <v>717</v>
      </c>
      <c r="F6" s="47" t="s">
        <v>718</v>
      </c>
      <c r="G6" s="47" t="s">
        <v>719</v>
      </c>
      <c r="H6" s="47" t="s">
        <v>720</v>
      </c>
      <c r="I6" s="47" t="s">
        <v>721</v>
      </c>
      <c r="J6" s="47" t="s">
        <v>722</v>
      </c>
      <c r="K6" s="47" t="s">
        <v>723</v>
      </c>
      <c r="L6" s="47" t="s">
        <v>724</v>
      </c>
      <c r="M6" s="47" t="s">
        <v>725</v>
      </c>
      <c r="N6" s="47" t="s">
        <v>726</v>
      </c>
      <c r="O6" s="47" t="s">
        <v>727</v>
      </c>
      <c r="P6" s="47" t="s">
        <v>728</v>
      </c>
      <c r="Q6" s="47" t="s">
        <v>729</v>
      </c>
      <c r="R6" s="47" t="s">
        <v>730</v>
      </c>
      <c r="S6" s="47" t="s">
        <v>731</v>
      </c>
      <c r="T6" s="47" t="s">
        <v>732</v>
      </c>
      <c r="U6" s="47" t="s">
        <v>733</v>
      </c>
      <c r="V6" s="47" t="s">
        <v>734</v>
      </c>
      <c r="W6" s="47" t="s">
        <v>735</v>
      </c>
      <c r="X6" s="77" t="s">
        <v>736</v>
      </c>
    </row>
    <row r="7" ht="19.5" customHeight="1" spans="1:24">
      <c r="A7" s="20">
        <v>1</v>
      </c>
      <c r="B7" s="20">
        <v>2</v>
      </c>
      <c r="C7" s="20">
        <v>3</v>
      </c>
      <c r="D7" s="73">
        <v>4</v>
      </c>
      <c r="E7" s="36">
        <v>5</v>
      </c>
      <c r="F7" s="20">
        <v>6</v>
      </c>
      <c r="G7" s="20">
        <v>7</v>
      </c>
      <c r="H7" s="73">
        <v>8</v>
      </c>
      <c r="I7" s="20">
        <v>9</v>
      </c>
      <c r="J7" s="20">
        <v>10</v>
      </c>
      <c r="K7" s="20">
        <v>11</v>
      </c>
      <c r="L7" s="73">
        <v>12</v>
      </c>
      <c r="M7" s="20">
        <v>13</v>
      </c>
      <c r="N7" s="20">
        <v>14</v>
      </c>
      <c r="O7" s="20">
        <v>15</v>
      </c>
      <c r="P7" s="73">
        <v>16</v>
      </c>
      <c r="Q7" s="20">
        <v>17</v>
      </c>
      <c r="R7" s="20">
        <v>18</v>
      </c>
      <c r="S7" s="20">
        <v>19</v>
      </c>
      <c r="T7" s="73">
        <v>20</v>
      </c>
      <c r="U7" s="73">
        <v>21</v>
      </c>
      <c r="V7" s="73">
        <v>22</v>
      </c>
      <c r="W7" s="36">
        <v>23</v>
      </c>
      <c r="X7" s="36">
        <v>24</v>
      </c>
    </row>
    <row r="8" ht="39" customHeight="1" spans="1:24">
      <c r="A8" s="31" t="s">
        <v>737</v>
      </c>
      <c r="B8" s="74"/>
      <c r="C8" s="74"/>
      <c r="D8" s="74"/>
      <c r="E8" s="74"/>
      <c r="F8" s="74"/>
      <c r="G8" s="74"/>
      <c r="H8" s="74"/>
      <c r="I8" s="74"/>
      <c r="J8" s="74"/>
      <c r="K8" s="74"/>
      <c r="L8" s="74"/>
      <c r="M8" s="74"/>
      <c r="N8" s="74"/>
      <c r="O8" s="74"/>
      <c r="P8" s="74"/>
      <c r="Q8" s="74"/>
      <c r="R8" s="74"/>
      <c r="S8" s="74"/>
      <c r="T8" s="74"/>
      <c r="U8" s="74"/>
      <c r="V8" s="74"/>
      <c r="W8" s="74"/>
      <c r="X8" s="74"/>
    </row>
  </sheetData>
  <mergeCells count="5">
    <mergeCell ref="A3:X3"/>
    <mergeCell ref="A4:I4"/>
    <mergeCell ref="B5:D5"/>
    <mergeCell ref="E5:X5"/>
    <mergeCell ref="A5:A6"/>
  </mergeCells>
  <printOptions horizontalCentered="1"/>
  <pageMargins left="0.156944444444444" right="0.156944444444444" top="0.72" bottom="0.72" header="0" footer="0"/>
  <pageSetup paperSize="9" scale="4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pane ySplit="1" topLeftCell="A2" activePane="bottomLeft" state="frozen"/>
      <selection/>
      <selection pane="bottomLeft" activeCell="E36" sqref="E36"/>
    </sheetView>
  </sheetViews>
  <sheetFormatPr defaultColWidth="9.14166666666667" defaultRowHeight="12" customHeight="1" outlineLevelRow="6"/>
  <cols>
    <col min="1" max="1" width="34.2833333333333" customWidth="1"/>
    <col min="2" max="10" width="18.0083333333333" customWidth="1"/>
  </cols>
  <sheetData>
    <row r="1" customHeight="1" spans="1:10">
      <c r="A1" s="1"/>
      <c r="B1" s="1"/>
      <c r="C1" s="1"/>
      <c r="D1" s="1"/>
      <c r="E1" s="1"/>
      <c r="F1" s="1"/>
      <c r="G1" s="1"/>
      <c r="H1" s="1"/>
      <c r="I1" s="1"/>
      <c r="J1" s="1"/>
    </row>
    <row r="2" ht="16.5" customHeight="1" spans="10:10">
      <c r="J2" s="3" t="s">
        <v>738</v>
      </c>
    </row>
    <row r="3" ht="41.25" customHeight="1" spans="1:10">
      <c r="A3" s="60" t="s">
        <v>739</v>
      </c>
      <c r="B3" s="4"/>
      <c r="C3" s="4"/>
      <c r="D3" s="4"/>
      <c r="E3" s="4"/>
      <c r="F3" s="61"/>
      <c r="G3" s="4"/>
      <c r="H3" s="61"/>
      <c r="I3" s="61"/>
      <c r="J3" s="4"/>
    </row>
    <row r="4" ht="17.25" customHeight="1" spans="1:1">
      <c r="A4" s="5" t="s">
        <v>2</v>
      </c>
    </row>
    <row r="5" ht="44.25" customHeight="1" spans="1:10">
      <c r="A5" s="62" t="s">
        <v>715</v>
      </c>
      <c r="B5" s="62" t="s">
        <v>275</v>
      </c>
      <c r="C5" s="62" t="s">
        <v>276</v>
      </c>
      <c r="D5" s="62" t="s">
        <v>277</v>
      </c>
      <c r="E5" s="62" t="s">
        <v>278</v>
      </c>
      <c r="F5" s="63" t="s">
        <v>279</v>
      </c>
      <c r="G5" s="62" t="s">
        <v>280</v>
      </c>
      <c r="H5" s="63" t="s">
        <v>281</v>
      </c>
      <c r="I5" s="63" t="s">
        <v>282</v>
      </c>
      <c r="J5" s="62" t="s">
        <v>283</v>
      </c>
    </row>
    <row r="6" ht="14.25" customHeight="1" spans="1:10">
      <c r="A6" s="62">
        <v>1</v>
      </c>
      <c r="B6" s="62">
        <v>2</v>
      </c>
      <c r="C6" s="62">
        <v>3</v>
      </c>
      <c r="D6" s="62">
        <v>4</v>
      </c>
      <c r="E6" s="62">
        <v>5</v>
      </c>
      <c r="F6" s="63">
        <v>6</v>
      </c>
      <c r="G6" s="62">
        <v>7</v>
      </c>
      <c r="H6" s="63">
        <v>8</v>
      </c>
      <c r="I6" s="63">
        <v>9</v>
      </c>
      <c r="J6" s="62">
        <v>10</v>
      </c>
    </row>
    <row r="7" ht="42" customHeight="1" spans="1:10">
      <c r="A7" s="31" t="s">
        <v>740</v>
      </c>
      <c r="B7" s="64"/>
      <c r="C7" s="64"/>
      <c r="D7" s="64"/>
      <c r="E7" s="57"/>
      <c r="F7" s="65"/>
      <c r="G7" s="57"/>
      <c r="H7" s="65"/>
      <c r="I7" s="65"/>
      <c r="J7" s="57"/>
    </row>
  </sheetData>
  <mergeCells count="2">
    <mergeCell ref="A3:J3"/>
    <mergeCell ref="A4:H4"/>
  </mergeCells>
  <printOptions horizontalCentered="1"/>
  <pageMargins left="0.275" right="0.314583333333333" top="0.72" bottom="0.72" header="0" footer="0"/>
  <pageSetup paperSize="9" scale="6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G19" sqref="G19"/>
    </sheetView>
  </sheetViews>
  <sheetFormatPr defaultColWidth="10.425" defaultRowHeight="14.25" customHeight="1" outlineLevelCol="7"/>
  <cols>
    <col min="1" max="1" width="29" customWidth="1"/>
    <col min="2" max="2" width="20.125" customWidth="1"/>
    <col min="3" max="3" width="29.375" customWidth="1"/>
    <col min="4" max="4" width="18.5" customWidth="1"/>
    <col min="5" max="5" width="21.7083333333333" customWidth="1"/>
    <col min="6" max="8" width="26.2833333333333" customWidth="1"/>
  </cols>
  <sheetData>
    <row r="1" customHeight="1" spans="1:8">
      <c r="A1" s="1"/>
      <c r="B1" s="1"/>
      <c r="C1" s="1"/>
      <c r="D1" s="1"/>
      <c r="E1" s="1"/>
      <c r="F1" s="1"/>
      <c r="G1" s="1"/>
      <c r="H1" s="1"/>
    </row>
    <row r="2" customHeight="1" spans="1:8">
      <c r="A2" s="38"/>
      <c r="B2" s="38"/>
      <c r="C2" s="39"/>
      <c r="D2" s="39"/>
      <c r="E2" s="39"/>
      <c r="F2" s="38"/>
      <c r="G2" s="38"/>
      <c r="H2" s="39"/>
    </row>
    <row r="3" ht="41.25" customHeight="1" spans="1:8">
      <c r="A3" s="40" t="s">
        <v>741</v>
      </c>
      <c r="B3" s="40"/>
      <c r="C3" s="41"/>
      <c r="D3" s="40"/>
      <c r="E3" s="40"/>
      <c r="F3" s="40"/>
      <c r="G3" s="40"/>
      <c r="H3" s="40"/>
    </row>
    <row r="4" customHeight="1" spans="1:8">
      <c r="A4" s="42" t="s">
        <v>2</v>
      </c>
      <c r="B4" s="42"/>
      <c r="C4" s="43"/>
      <c r="E4" s="44"/>
      <c r="F4" s="45"/>
      <c r="G4" s="45"/>
      <c r="H4" s="46" t="s">
        <v>3</v>
      </c>
    </row>
    <row r="5" ht="28.5" customHeight="1" spans="1:8">
      <c r="A5" s="47" t="s">
        <v>176</v>
      </c>
      <c r="B5" s="48" t="s">
        <v>742</v>
      </c>
      <c r="C5" s="49" t="s">
        <v>743</v>
      </c>
      <c r="D5" s="49" t="s">
        <v>744</v>
      </c>
      <c r="E5" s="49" t="s">
        <v>745</v>
      </c>
      <c r="F5" s="47" t="s">
        <v>746</v>
      </c>
      <c r="G5" s="36"/>
      <c r="H5" s="49"/>
    </row>
    <row r="6" ht="21" customHeight="1" spans="1:8">
      <c r="A6" s="50"/>
      <c r="B6" s="50"/>
      <c r="C6" s="51"/>
      <c r="D6" s="50"/>
      <c r="E6" s="50"/>
      <c r="F6" s="47" t="s">
        <v>680</v>
      </c>
      <c r="G6" s="47" t="s">
        <v>747</v>
      </c>
      <c r="H6" s="47" t="s">
        <v>748</v>
      </c>
    </row>
    <row r="7" ht="17.25" customHeight="1" spans="1:8">
      <c r="A7" s="52">
        <v>1</v>
      </c>
      <c r="B7" s="53" t="s">
        <v>89</v>
      </c>
      <c r="C7" s="54" t="s">
        <v>90</v>
      </c>
      <c r="D7" s="55" t="s">
        <v>91</v>
      </c>
      <c r="E7" s="54" t="s">
        <v>92</v>
      </c>
      <c r="F7" s="53" t="s">
        <v>93</v>
      </c>
      <c r="G7" s="24" t="s">
        <v>94</v>
      </c>
      <c r="H7" s="55" t="s">
        <v>95</v>
      </c>
    </row>
    <row r="8" ht="17.25" customHeight="1" spans="1:8">
      <c r="A8" s="56" t="s">
        <v>749</v>
      </c>
      <c r="B8" s="56" t="s">
        <v>750</v>
      </c>
      <c r="C8" s="54" t="s">
        <v>751</v>
      </c>
      <c r="D8" s="57" t="s">
        <v>691</v>
      </c>
      <c r="E8" s="54" t="s">
        <v>752</v>
      </c>
      <c r="F8" s="53">
        <v>50</v>
      </c>
      <c r="G8" s="58">
        <v>200</v>
      </c>
      <c r="H8" s="58">
        <v>10000</v>
      </c>
    </row>
    <row r="9" ht="19.5" customHeight="1" spans="1:8">
      <c r="A9" s="56" t="s">
        <v>749</v>
      </c>
      <c r="B9" s="56" t="s">
        <v>750</v>
      </c>
      <c r="C9" s="57" t="s">
        <v>753</v>
      </c>
      <c r="D9" s="57" t="s">
        <v>693</v>
      </c>
      <c r="E9" s="24" t="s">
        <v>364</v>
      </c>
      <c r="F9" s="59">
        <v>1</v>
      </c>
      <c r="G9" s="58">
        <v>800</v>
      </c>
      <c r="H9" s="58">
        <v>800</v>
      </c>
    </row>
  </sheetData>
  <mergeCells count="9">
    <mergeCell ref="A2:H2"/>
    <mergeCell ref="A3:H3"/>
    <mergeCell ref="A4:B4"/>
    <mergeCell ref="F5:H5"/>
    <mergeCell ref="A5:A6"/>
    <mergeCell ref="B5:B6"/>
    <mergeCell ref="C5:C6"/>
    <mergeCell ref="D5:D6"/>
    <mergeCell ref="E5:E6"/>
  </mergeCells>
  <pageMargins left="0.275" right="0.118055555555556" top="0.72" bottom="0.72" header="0.28" footer="0.28"/>
  <pageSetup paperSize="9" scale="7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pane ySplit="1" topLeftCell="A2" activePane="bottomLeft" state="frozen"/>
      <selection/>
      <selection pane="bottomLeft" activeCell="A3" sqref="A3:K3"/>
    </sheetView>
  </sheetViews>
  <sheetFormatPr defaultColWidth="9.14166666666667" defaultRowHeight="14.25" customHeight="1"/>
  <cols>
    <col min="1" max="1" width="19.2833333333333" customWidth="1"/>
    <col min="2" max="2" width="19.5" customWidth="1"/>
    <col min="3" max="3" width="18.625" customWidth="1"/>
    <col min="4" max="4" width="15" customWidth="1"/>
    <col min="5" max="5" width="17.7083333333333" customWidth="1"/>
    <col min="6" max="6" width="9.85" customWidth="1"/>
    <col min="7" max="7" width="14.25" customWidth="1"/>
    <col min="8" max="8" width="14.875" customWidth="1"/>
    <col min="9" max="9" width="19.125" customWidth="1"/>
    <col min="10" max="10" width="19.625" customWidth="1"/>
    <col min="11" max="11" width="19.125" customWidth="1"/>
  </cols>
  <sheetData>
    <row r="1" customHeight="1" spans="1:11">
      <c r="A1" s="1"/>
      <c r="B1" s="1"/>
      <c r="C1" s="1"/>
      <c r="D1" s="1"/>
      <c r="E1" s="1"/>
      <c r="F1" s="1"/>
      <c r="G1" s="1"/>
      <c r="H1" s="1"/>
      <c r="I1" s="1"/>
      <c r="J1" s="1"/>
      <c r="K1" s="1"/>
    </row>
    <row r="2" customHeight="1" spans="4:11">
      <c r="D2" s="2"/>
      <c r="E2" s="2"/>
      <c r="F2" s="2"/>
      <c r="G2" s="2"/>
      <c r="K2" s="3" t="s">
        <v>754</v>
      </c>
    </row>
    <row r="3" ht="41.25" customHeight="1" spans="1:11">
      <c r="A3" s="4" t="s">
        <v>755</v>
      </c>
      <c r="B3" s="4"/>
      <c r="C3" s="4"/>
      <c r="D3" s="4"/>
      <c r="E3" s="4"/>
      <c r="F3" s="4"/>
      <c r="G3" s="4"/>
      <c r="H3" s="4"/>
      <c r="I3" s="4"/>
      <c r="J3" s="4"/>
      <c r="K3" s="4"/>
    </row>
    <row r="4" ht="13.5" customHeight="1" spans="1:11">
      <c r="A4" s="5" t="s">
        <v>2</v>
      </c>
      <c r="B4" s="6"/>
      <c r="C4" s="6"/>
      <c r="D4" s="6"/>
      <c r="E4" s="6"/>
      <c r="F4" s="6"/>
      <c r="G4" s="6"/>
      <c r="H4" s="7"/>
      <c r="I4" s="7"/>
      <c r="J4" s="7"/>
      <c r="K4" s="8" t="s">
        <v>3</v>
      </c>
    </row>
    <row r="5" ht="21.75" customHeight="1" spans="1:11">
      <c r="A5" s="9" t="s">
        <v>196</v>
      </c>
      <c r="B5" s="9" t="s">
        <v>178</v>
      </c>
      <c r="C5" s="9" t="s">
        <v>197</v>
      </c>
      <c r="D5" s="10" t="s">
        <v>179</v>
      </c>
      <c r="E5" s="10" t="s">
        <v>180</v>
      </c>
      <c r="F5" s="10" t="s">
        <v>198</v>
      </c>
      <c r="G5" s="10" t="s">
        <v>199</v>
      </c>
      <c r="H5" s="29" t="s">
        <v>58</v>
      </c>
      <c r="I5" s="11" t="s">
        <v>756</v>
      </c>
      <c r="J5" s="12"/>
      <c r="K5" s="13"/>
    </row>
    <row r="6" ht="21.75" customHeight="1" spans="1:11">
      <c r="A6" s="14"/>
      <c r="B6" s="14"/>
      <c r="C6" s="14"/>
      <c r="D6" s="15"/>
      <c r="E6" s="15"/>
      <c r="F6" s="15"/>
      <c r="G6" s="15"/>
      <c r="H6" s="30"/>
      <c r="I6" s="10" t="s">
        <v>61</v>
      </c>
      <c r="J6" s="10" t="s">
        <v>62</v>
      </c>
      <c r="K6" s="10" t="s">
        <v>63</v>
      </c>
    </row>
    <row r="7" ht="40.5" customHeight="1" spans="1:11">
      <c r="A7" s="17"/>
      <c r="B7" s="17"/>
      <c r="C7" s="17"/>
      <c r="D7" s="18"/>
      <c r="E7" s="18"/>
      <c r="F7" s="18"/>
      <c r="G7" s="18"/>
      <c r="H7" s="19"/>
      <c r="I7" s="18" t="s">
        <v>60</v>
      </c>
      <c r="J7" s="18"/>
      <c r="K7" s="18"/>
    </row>
    <row r="8" ht="15" customHeight="1" spans="1:11">
      <c r="A8" s="20">
        <v>1</v>
      </c>
      <c r="B8" s="20">
        <v>2</v>
      </c>
      <c r="C8" s="20">
        <v>3</v>
      </c>
      <c r="D8" s="20">
        <v>4</v>
      </c>
      <c r="E8" s="20">
        <v>5</v>
      </c>
      <c r="F8" s="20">
        <v>6</v>
      </c>
      <c r="G8" s="20">
        <v>7</v>
      </c>
      <c r="H8" s="20">
        <v>8</v>
      </c>
      <c r="I8" s="20">
        <v>9</v>
      </c>
      <c r="J8" s="36">
        <v>10</v>
      </c>
      <c r="K8" s="36">
        <v>11</v>
      </c>
    </row>
    <row r="9" ht="42" customHeight="1" spans="1:11">
      <c r="A9" s="31" t="s">
        <v>757</v>
      </c>
      <c r="B9" s="21"/>
      <c r="C9" s="31"/>
      <c r="D9" s="31"/>
      <c r="E9" s="31"/>
      <c r="F9" s="31"/>
      <c r="G9" s="31"/>
      <c r="H9" s="32"/>
      <c r="I9" s="37"/>
      <c r="J9" s="37"/>
      <c r="K9" s="32"/>
    </row>
    <row r="10" ht="18.75" customHeight="1" spans="1:11">
      <c r="A10" s="33" t="s">
        <v>164</v>
      </c>
      <c r="B10" s="34"/>
      <c r="C10" s="34"/>
      <c r="D10" s="34"/>
      <c r="E10" s="34"/>
      <c r="F10" s="34"/>
      <c r="G10" s="35"/>
      <c r="H10" s="23"/>
      <c r="I10" s="23"/>
      <c r="J10" s="23"/>
      <c r="K10" s="32"/>
    </row>
  </sheetData>
  <mergeCells count="15">
    <mergeCell ref="A3:K3"/>
    <mergeCell ref="A4:G4"/>
    <mergeCell ref="I5:K5"/>
    <mergeCell ref="A10:G10"/>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6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2" activePane="bottomLeft" state="frozen"/>
      <selection/>
      <selection pane="bottomLeft" activeCell="M16" sqref="M16"/>
    </sheetView>
  </sheetViews>
  <sheetFormatPr defaultColWidth="9.14166666666667" defaultRowHeight="14.25" customHeight="1" outlineLevelCol="6"/>
  <cols>
    <col min="1" max="1" width="33.5" customWidth="1"/>
    <col min="2" max="2" width="15.125" customWidth="1"/>
    <col min="3" max="3" width="46" customWidth="1"/>
    <col min="4" max="4" width="13.5" customWidth="1"/>
    <col min="5" max="5" width="16.125" customWidth="1"/>
    <col min="6" max="6" width="16.25" customWidth="1"/>
    <col min="7" max="7" width="17" customWidth="1"/>
  </cols>
  <sheetData>
    <row r="1" customHeight="1" spans="1:7">
      <c r="A1" s="1"/>
      <c r="B1" s="1"/>
      <c r="C1" s="1"/>
      <c r="D1" s="1"/>
      <c r="E1" s="1"/>
      <c r="F1" s="1"/>
      <c r="G1" s="1"/>
    </row>
    <row r="2" ht="13.5" customHeight="1" spans="4:7">
      <c r="D2" s="2"/>
      <c r="G2" s="3" t="s">
        <v>758</v>
      </c>
    </row>
    <row r="3" ht="41.25" customHeight="1" spans="1:7">
      <c r="A3" s="4" t="s">
        <v>759</v>
      </c>
      <c r="B3" s="4"/>
      <c r="C3" s="4"/>
      <c r="D3" s="4"/>
      <c r="E3" s="4"/>
      <c r="F3" s="4"/>
      <c r="G3" s="4"/>
    </row>
    <row r="4" ht="23" customHeight="1" spans="1:7">
      <c r="A4" s="5" t="s">
        <v>2</v>
      </c>
      <c r="B4" s="6"/>
      <c r="C4" s="6"/>
      <c r="D4" s="6"/>
      <c r="E4" s="7"/>
      <c r="F4" s="7"/>
      <c r="G4" s="8" t="s">
        <v>3</v>
      </c>
    </row>
    <row r="5" ht="21.75" customHeight="1" spans="1:7">
      <c r="A5" s="9" t="s">
        <v>197</v>
      </c>
      <c r="B5" s="9" t="s">
        <v>196</v>
      </c>
      <c r="C5" s="9" t="s">
        <v>178</v>
      </c>
      <c r="D5" s="10" t="s">
        <v>760</v>
      </c>
      <c r="E5" s="11" t="s">
        <v>61</v>
      </c>
      <c r="F5" s="12"/>
      <c r="G5" s="13"/>
    </row>
    <row r="6" ht="21.75" customHeight="1" spans="1:7">
      <c r="A6" s="14"/>
      <c r="B6" s="14"/>
      <c r="C6" s="14"/>
      <c r="D6" s="15"/>
      <c r="E6" s="16" t="str">
        <f>"2025"&amp;"年"</f>
        <v>2025年</v>
      </c>
      <c r="F6" s="10" t="str">
        <f>("2025"+1)&amp;"年"</f>
        <v>2026年</v>
      </c>
      <c r="G6" s="10" t="str">
        <f>("2025"+2)&amp;"年"</f>
        <v>2027年</v>
      </c>
    </row>
    <row r="7" ht="5" customHeight="1" spans="1:7">
      <c r="A7" s="17"/>
      <c r="B7" s="17"/>
      <c r="C7" s="17"/>
      <c r="D7" s="18"/>
      <c r="E7" s="19"/>
      <c r="F7" s="18" t="s">
        <v>60</v>
      </c>
      <c r="G7" s="18"/>
    </row>
    <row r="8" ht="15" customHeight="1" spans="1:7">
      <c r="A8" s="20">
        <v>1</v>
      </c>
      <c r="B8" s="20">
        <v>2</v>
      </c>
      <c r="C8" s="20">
        <v>3</v>
      </c>
      <c r="D8" s="20">
        <v>4</v>
      </c>
      <c r="E8" s="20">
        <v>5</v>
      </c>
      <c r="F8" s="20">
        <v>6</v>
      </c>
      <c r="G8" s="20">
        <v>7</v>
      </c>
    </row>
    <row r="9" ht="36" customHeight="1" spans="1:7">
      <c r="A9" s="21" t="s">
        <v>73</v>
      </c>
      <c r="B9" s="22"/>
      <c r="C9" s="22"/>
      <c r="D9" s="21"/>
      <c r="E9" s="23">
        <v>19000000</v>
      </c>
      <c r="F9" s="23">
        <v>2648000</v>
      </c>
      <c r="G9" s="23">
        <v>2648000</v>
      </c>
    </row>
    <row r="10" ht="26.75" customHeight="1" spans="1:7">
      <c r="A10" s="21"/>
      <c r="B10" s="21" t="s">
        <v>761</v>
      </c>
      <c r="C10" s="21" t="s">
        <v>204</v>
      </c>
      <c r="D10" s="24" t="s">
        <v>762</v>
      </c>
      <c r="E10" s="23">
        <v>2317700</v>
      </c>
      <c r="F10" s="23">
        <v>2317700</v>
      </c>
      <c r="G10" s="23">
        <v>2317700</v>
      </c>
    </row>
    <row r="11" ht="26.75" customHeight="1" spans="1:7">
      <c r="A11" s="25"/>
      <c r="B11" s="21" t="s">
        <v>761</v>
      </c>
      <c r="C11" s="21" t="s">
        <v>208</v>
      </c>
      <c r="D11" s="24" t="s">
        <v>762</v>
      </c>
      <c r="E11" s="23">
        <v>1560000</v>
      </c>
      <c r="F11" s="23">
        <v>1560000</v>
      </c>
      <c r="G11" s="23">
        <v>1560000</v>
      </c>
    </row>
    <row r="12" ht="26.75" customHeight="1" spans="1:7">
      <c r="A12" s="25"/>
      <c r="B12" s="21" t="s">
        <v>761</v>
      </c>
      <c r="C12" s="21" t="s">
        <v>212</v>
      </c>
      <c r="D12" s="24" t="s">
        <v>762</v>
      </c>
      <c r="E12" s="23">
        <v>1350000</v>
      </c>
      <c r="F12" s="23">
        <v>1350000</v>
      </c>
      <c r="G12" s="23">
        <v>1350000</v>
      </c>
    </row>
    <row r="13" ht="26.75" customHeight="1" spans="1:7">
      <c r="A13" s="25"/>
      <c r="B13" s="21" t="s">
        <v>761</v>
      </c>
      <c r="C13" s="21" t="s">
        <v>214</v>
      </c>
      <c r="D13" s="24" t="s">
        <v>762</v>
      </c>
      <c r="E13" s="23">
        <v>500000</v>
      </c>
      <c r="F13" s="23">
        <v>500000</v>
      </c>
      <c r="G13" s="23">
        <v>500000</v>
      </c>
    </row>
    <row r="14" ht="26.75" customHeight="1" spans="1:7">
      <c r="A14" s="25"/>
      <c r="B14" s="21" t="s">
        <v>761</v>
      </c>
      <c r="C14" s="21" t="s">
        <v>218</v>
      </c>
      <c r="D14" s="24" t="s">
        <v>762</v>
      </c>
      <c r="E14" s="23">
        <v>50000</v>
      </c>
      <c r="F14" s="23">
        <v>50000</v>
      </c>
      <c r="G14" s="23">
        <v>50000</v>
      </c>
    </row>
    <row r="15" ht="26.75" customHeight="1" spans="1:7">
      <c r="A15" s="25"/>
      <c r="B15" s="21" t="s">
        <v>763</v>
      </c>
      <c r="C15" s="21" t="s">
        <v>221</v>
      </c>
      <c r="D15" s="24" t="s">
        <v>762</v>
      </c>
      <c r="E15" s="23">
        <v>500000</v>
      </c>
      <c r="F15" s="23">
        <v>500000</v>
      </c>
      <c r="G15" s="23">
        <v>500000</v>
      </c>
    </row>
    <row r="16" ht="26.75" customHeight="1" spans="1:7">
      <c r="A16" s="25"/>
      <c r="B16" s="21" t="s">
        <v>763</v>
      </c>
      <c r="C16" s="21" t="s">
        <v>225</v>
      </c>
      <c r="D16" s="24" t="s">
        <v>762</v>
      </c>
      <c r="E16" s="23">
        <v>4000000</v>
      </c>
      <c r="F16" s="23">
        <v>4000000</v>
      </c>
      <c r="G16" s="23">
        <v>4000000</v>
      </c>
    </row>
    <row r="17" ht="26.75" customHeight="1" spans="1:7">
      <c r="A17" s="25"/>
      <c r="B17" s="21" t="s">
        <v>763</v>
      </c>
      <c r="C17" s="21" t="s">
        <v>229</v>
      </c>
      <c r="D17" s="24" t="s">
        <v>762</v>
      </c>
      <c r="E17" s="23">
        <v>1000000</v>
      </c>
      <c r="F17" s="23">
        <v>1000000</v>
      </c>
      <c r="G17" s="23">
        <v>1000000</v>
      </c>
    </row>
    <row r="18" ht="26.75" customHeight="1" spans="1:7">
      <c r="A18" s="25"/>
      <c r="B18" s="21" t="s">
        <v>763</v>
      </c>
      <c r="C18" s="21" t="s">
        <v>231</v>
      </c>
      <c r="D18" s="24" t="s">
        <v>762</v>
      </c>
      <c r="E18" s="23">
        <v>10800</v>
      </c>
      <c r="F18" s="23">
        <v>10800</v>
      </c>
      <c r="G18" s="23">
        <v>10800</v>
      </c>
    </row>
    <row r="19" ht="26.75" customHeight="1" spans="1:7">
      <c r="A19" s="25"/>
      <c r="B19" s="21" t="s">
        <v>763</v>
      </c>
      <c r="C19" s="21" t="s">
        <v>235</v>
      </c>
      <c r="D19" s="24" t="s">
        <v>762</v>
      </c>
      <c r="E19" s="23">
        <v>2100000</v>
      </c>
      <c r="F19" s="23">
        <v>2100000</v>
      </c>
      <c r="G19" s="23">
        <v>2100000</v>
      </c>
    </row>
    <row r="20" ht="26.75" customHeight="1" spans="1:7">
      <c r="A20" s="25"/>
      <c r="B20" s="21" t="s">
        <v>763</v>
      </c>
      <c r="C20" s="21" t="s">
        <v>237</v>
      </c>
      <c r="D20" s="24" t="s">
        <v>762</v>
      </c>
      <c r="E20" s="23">
        <v>150000</v>
      </c>
      <c r="F20" s="23">
        <v>150000</v>
      </c>
      <c r="G20" s="23">
        <v>150000</v>
      </c>
    </row>
    <row r="21" ht="26.75" customHeight="1" spans="1:7">
      <c r="A21" s="25"/>
      <c r="B21" s="21" t="s">
        <v>763</v>
      </c>
      <c r="C21" s="21" t="s">
        <v>241</v>
      </c>
      <c r="D21" s="24" t="s">
        <v>762</v>
      </c>
      <c r="E21" s="23">
        <v>1150000</v>
      </c>
      <c r="F21" s="23">
        <v>1150000</v>
      </c>
      <c r="G21" s="23">
        <v>1150000</v>
      </c>
    </row>
    <row r="22" ht="26.75" customHeight="1" spans="1:7">
      <c r="A22" s="25"/>
      <c r="B22" s="21" t="s">
        <v>763</v>
      </c>
      <c r="C22" s="21" t="s">
        <v>245</v>
      </c>
      <c r="D22" s="24" t="s">
        <v>762</v>
      </c>
      <c r="E22" s="23">
        <v>165000</v>
      </c>
      <c r="F22" s="23">
        <v>165000</v>
      </c>
      <c r="G22" s="23">
        <v>165000</v>
      </c>
    </row>
    <row r="23" ht="26.75" customHeight="1" spans="1:7">
      <c r="A23" s="25"/>
      <c r="B23" s="21" t="s">
        <v>763</v>
      </c>
      <c r="C23" s="21" t="s">
        <v>247</v>
      </c>
      <c r="D23" s="24" t="s">
        <v>762</v>
      </c>
      <c r="E23" s="23">
        <v>279300</v>
      </c>
      <c r="F23" s="23">
        <v>279300</v>
      </c>
      <c r="G23" s="23">
        <v>279300</v>
      </c>
    </row>
    <row r="24" ht="26.75" customHeight="1" spans="1:7">
      <c r="A24" s="25"/>
      <c r="B24" s="21" t="s">
        <v>763</v>
      </c>
      <c r="C24" s="21" t="s">
        <v>250</v>
      </c>
      <c r="D24" s="24" t="s">
        <v>762</v>
      </c>
      <c r="E24" s="23">
        <v>176000</v>
      </c>
      <c r="F24" s="23">
        <v>176000</v>
      </c>
      <c r="G24" s="23">
        <v>176000</v>
      </c>
    </row>
    <row r="25" ht="26.75" customHeight="1" spans="1:7">
      <c r="A25" s="25"/>
      <c r="B25" s="21" t="s">
        <v>763</v>
      </c>
      <c r="C25" s="21" t="s">
        <v>254</v>
      </c>
      <c r="D25" s="24" t="s">
        <v>762</v>
      </c>
      <c r="E25" s="23">
        <v>337000</v>
      </c>
      <c r="F25" s="23">
        <v>337000</v>
      </c>
      <c r="G25" s="23">
        <v>337000</v>
      </c>
    </row>
    <row r="26" ht="26.75" customHeight="1" spans="1:7">
      <c r="A26" s="25"/>
      <c r="B26" s="21" t="s">
        <v>763</v>
      </c>
      <c r="C26" s="21" t="s">
        <v>256</v>
      </c>
      <c r="D26" s="24" t="s">
        <v>762</v>
      </c>
      <c r="E26" s="23">
        <v>85000</v>
      </c>
      <c r="F26" s="23">
        <v>85000</v>
      </c>
      <c r="G26" s="23">
        <v>85000</v>
      </c>
    </row>
    <row r="27" ht="26.75" customHeight="1" spans="1:7">
      <c r="A27" s="25"/>
      <c r="B27" s="21" t="s">
        <v>763</v>
      </c>
      <c r="C27" s="21" t="s">
        <v>258</v>
      </c>
      <c r="D27" s="24" t="s">
        <v>762</v>
      </c>
      <c r="E27" s="23">
        <v>5000</v>
      </c>
      <c r="F27" s="23">
        <v>5000</v>
      </c>
      <c r="G27" s="23">
        <v>5000</v>
      </c>
    </row>
    <row r="28" ht="26.75" customHeight="1" spans="1:7">
      <c r="A28" s="25"/>
      <c r="B28" s="21" t="s">
        <v>763</v>
      </c>
      <c r="C28" s="21" t="s">
        <v>260</v>
      </c>
      <c r="D28" s="24" t="s">
        <v>762</v>
      </c>
      <c r="E28" s="23">
        <v>644200</v>
      </c>
      <c r="F28" s="23">
        <v>644200</v>
      </c>
      <c r="G28" s="23">
        <v>644200</v>
      </c>
    </row>
    <row r="29" ht="26.75" customHeight="1" spans="1:7">
      <c r="A29" s="25"/>
      <c r="B29" s="21" t="s">
        <v>763</v>
      </c>
      <c r="C29" s="21" t="s">
        <v>262</v>
      </c>
      <c r="D29" s="24" t="s">
        <v>762</v>
      </c>
      <c r="E29" s="23">
        <v>500000</v>
      </c>
      <c r="F29" s="23">
        <v>2000000</v>
      </c>
      <c r="G29" s="23">
        <v>2000000</v>
      </c>
    </row>
    <row r="30" ht="26.75" customHeight="1" spans="1:7">
      <c r="A30" s="25"/>
      <c r="B30" s="21" t="s">
        <v>763</v>
      </c>
      <c r="C30" s="21" t="s">
        <v>264</v>
      </c>
      <c r="D30" s="24" t="s">
        <v>762</v>
      </c>
      <c r="E30" s="23">
        <v>40000</v>
      </c>
      <c r="F30" s="23">
        <v>40000</v>
      </c>
      <c r="G30" s="23">
        <v>40000</v>
      </c>
    </row>
    <row r="31" ht="26.75" customHeight="1" spans="1:7">
      <c r="A31" s="25"/>
      <c r="B31" s="21" t="s">
        <v>763</v>
      </c>
      <c r="C31" s="21" t="s">
        <v>266</v>
      </c>
      <c r="D31" s="24" t="s">
        <v>762</v>
      </c>
      <c r="E31" s="23">
        <v>1200000</v>
      </c>
      <c r="F31" s="23">
        <v>1200000</v>
      </c>
      <c r="G31" s="23">
        <v>1200000</v>
      </c>
    </row>
    <row r="32" ht="26.75" customHeight="1" spans="1:7">
      <c r="A32" s="25"/>
      <c r="B32" s="21" t="s">
        <v>763</v>
      </c>
      <c r="C32" s="21" t="s">
        <v>268</v>
      </c>
      <c r="D32" s="24" t="s">
        <v>762</v>
      </c>
      <c r="E32" s="23">
        <v>160000</v>
      </c>
      <c r="F32" s="23">
        <v>160000</v>
      </c>
      <c r="G32" s="23">
        <v>160000</v>
      </c>
    </row>
    <row r="33" ht="26.75" customHeight="1" spans="1:7">
      <c r="A33" s="25"/>
      <c r="B33" s="21" t="s">
        <v>763</v>
      </c>
      <c r="C33" s="21" t="s">
        <v>270</v>
      </c>
      <c r="D33" s="24" t="s">
        <v>762</v>
      </c>
      <c r="E33" s="23">
        <v>300000</v>
      </c>
      <c r="F33" s="23">
        <v>300000</v>
      </c>
      <c r="G33" s="23">
        <v>300000</v>
      </c>
    </row>
    <row r="34" ht="26.75" customHeight="1" spans="1:7">
      <c r="A34" s="25"/>
      <c r="B34" s="21" t="s">
        <v>763</v>
      </c>
      <c r="C34" s="21" t="s">
        <v>272</v>
      </c>
      <c r="D34" s="24" t="s">
        <v>762</v>
      </c>
      <c r="E34" s="23">
        <v>420000</v>
      </c>
      <c r="F34" s="23">
        <v>648000</v>
      </c>
      <c r="G34" s="23">
        <v>648000</v>
      </c>
    </row>
    <row r="35" ht="18.75" customHeight="1" spans="1:7">
      <c r="A35" s="26" t="s">
        <v>58</v>
      </c>
      <c r="B35" s="27" t="s">
        <v>764</v>
      </c>
      <c r="C35" s="27"/>
      <c r="D35" s="28"/>
      <c r="E35" s="23">
        <v>19000000</v>
      </c>
      <c r="F35" s="23">
        <v>2648000</v>
      </c>
      <c r="G35" s="23">
        <v>2648000</v>
      </c>
    </row>
  </sheetData>
  <mergeCells count="11">
    <mergeCell ref="A3:G3"/>
    <mergeCell ref="A4:D4"/>
    <mergeCell ref="E5:G5"/>
    <mergeCell ref="A35:D35"/>
    <mergeCell ref="A5:A7"/>
    <mergeCell ref="B5:B7"/>
    <mergeCell ref="C5:C7"/>
    <mergeCell ref="D5:D7"/>
    <mergeCell ref="E6:E7"/>
    <mergeCell ref="F6:F7"/>
    <mergeCell ref="G6:G7"/>
  </mergeCells>
  <printOptions horizontalCentered="1"/>
  <pageMargins left="0.37" right="0.37" top="0.56" bottom="0.56" header="0.48" footer="0.48"/>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zoomScale="70" zoomScaleNormal="70" topLeftCell="F1" workbookViewId="0">
      <pane ySplit="1" topLeftCell="A2" activePane="bottomLeft" state="frozen"/>
      <selection/>
      <selection pane="bottomLeft" activeCell="Q31" sqref="Q3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46" t="s">
        <v>54</v>
      </c>
    </row>
    <row r="3" ht="41.25" customHeight="1" spans="1:1">
      <c r="A3" s="41" t="s">
        <v>55</v>
      </c>
    </row>
    <row r="4" ht="17.25" customHeight="1" spans="1:19">
      <c r="A4" s="164" t="s">
        <v>2</v>
      </c>
      <c r="S4" s="43" t="s">
        <v>3</v>
      </c>
    </row>
    <row r="5" ht="21.75" customHeight="1" spans="1:19">
      <c r="A5" s="187" t="s">
        <v>56</v>
      </c>
      <c r="B5" s="187" t="s">
        <v>57</v>
      </c>
      <c r="C5" s="187" t="s">
        <v>58</v>
      </c>
      <c r="D5" s="187" t="s">
        <v>59</v>
      </c>
      <c r="E5" s="187"/>
      <c r="F5" s="187"/>
      <c r="G5" s="187"/>
      <c r="H5" s="187"/>
      <c r="I5" s="196"/>
      <c r="J5" s="187"/>
      <c r="K5" s="187"/>
      <c r="L5" s="187"/>
      <c r="M5" s="187"/>
      <c r="N5" s="187"/>
      <c r="O5" s="187" t="s">
        <v>47</v>
      </c>
      <c r="P5" s="187"/>
      <c r="Q5" s="187"/>
      <c r="R5" s="187"/>
      <c r="S5" s="187"/>
    </row>
    <row r="6" ht="27" customHeight="1" spans="1:19">
      <c r="A6" s="187"/>
      <c r="B6" s="187"/>
      <c r="C6" s="187"/>
      <c r="D6" s="187" t="s">
        <v>60</v>
      </c>
      <c r="E6" s="187" t="s">
        <v>61</v>
      </c>
      <c r="F6" s="187" t="s">
        <v>62</v>
      </c>
      <c r="G6" s="187" t="s">
        <v>63</v>
      </c>
      <c r="H6" s="187" t="s">
        <v>64</v>
      </c>
      <c r="I6" s="196" t="s">
        <v>65</v>
      </c>
      <c r="J6" s="187"/>
      <c r="K6" s="187"/>
      <c r="L6" s="187"/>
      <c r="M6" s="187"/>
      <c r="N6" s="187"/>
      <c r="O6" s="187" t="s">
        <v>60</v>
      </c>
      <c r="P6" s="187" t="s">
        <v>61</v>
      </c>
      <c r="Q6" s="187" t="s">
        <v>62</v>
      </c>
      <c r="R6" s="187" t="s">
        <v>63</v>
      </c>
      <c r="S6" s="187" t="s">
        <v>66</v>
      </c>
    </row>
    <row r="7" ht="30" customHeight="1" spans="1:19">
      <c r="A7" s="188"/>
      <c r="B7" s="188"/>
      <c r="C7" s="189"/>
      <c r="D7" s="189"/>
      <c r="E7" s="189"/>
      <c r="F7" s="189"/>
      <c r="G7" s="189"/>
      <c r="H7" s="189"/>
      <c r="I7" s="197" t="s">
        <v>60</v>
      </c>
      <c r="J7" s="187" t="s">
        <v>67</v>
      </c>
      <c r="K7" s="187" t="s">
        <v>68</v>
      </c>
      <c r="L7" s="187" t="s">
        <v>69</v>
      </c>
      <c r="M7" s="187" t="s">
        <v>70</v>
      </c>
      <c r="N7" s="187" t="s">
        <v>71</v>
      </c>
      <c r="O7" s="198"/>
      <c r="P7" s="198"/>
      <c r="Q7" s="198"/>
      <c r="R7" s="198"/>
      <c r="S7" s="189"/>
    </row>
    <row r="8" ht="15" customHeight="1" spans="1:19">
      <c r="A8" s="190">
        <v>1</v>
      </c>
      <c r="B8" s="190">
        <v>2</v>
      </c>
      <c r="C8" s="190">
        <v>3</v>
      </c>
      <c r="D8" s="190">
        <v>4</v>
      </c>
      <c r="E8" s="190">
        <v>5</v>
      </c>
      <c r="F8" s="190">
        <v>6</v>
      </c>
      <c r="G8" s="190">
        <v>7</v>
      </c>
      <c r="H8" s="190">
        <v>8</v>
      </c>
      <c r="I8" s="199">
        <v>9</v>
      </c>
      <c r="J8" s="190">
        <v>10</v>
      </c>
      <c r="K8" s="190">
        <v>11</v>
      </c>
      <c r="L8" s="190">
        <v>12</v>
      </c>
      <c r="M8" s="190">
        <v>13</v>
      </c>
      <c r="N8" s="190">
        <v>14</v>
      </c>
      <c r="O8" s="190">
        <v>15</v>
      </c>
      <c r="P8" s="190">
        <v>16</v>
      </c>
      <c r="Q8" s="190">
        <v>17</v>
      </c>
      <c r="R8" s="190">
        <v>18</v>
      </c>
      <c r="S8" s="190">
        <v>19</v>
      </c>
    </row>
    <row r="9" ht="40" customHeight="1" spans="1:19">
      <c r="A9" s="21" t="s">
        <v>72</v>
      </c>
      <c r="B9" s="21" t="s">
        <v>73</v>
      </c>
      <c r="C9" s="74">
        <v>19000000</v>
      </c>
      <c r="D9" s="74">
        <v>19000000</v>
      </c>
      <c r="E9" s="74">
        <v>19000000</v>
      </c>
      <c r="F9" s="191" t="s">
        <v>74</v>
      </c>
      <c r="G9" s="191" t="s">
        <v>74</v>
      </c>
      <c r="H9" s="191" t="s">
        <v>74</v>
      </c>
      <c r="I9" s="191" t="s">
        <v>74</v>
      </c>
      <c r="J9" s="191" t="s">
        <v>74</v>
      </c>
      <c r="K9" s="191" t="s">
        <v>74</v>
      </c>
      <c r="L9" s="191" t="s">
        <v>74</v>
      </c>
      <c r="M9" s="191" t="s">
        <v>74</v>
      </c>
      <c r="N9" s="191" t="s">
        <v>74</v>
      </c>
      <c r="O9" s="191" t="s">
        <v>74</v>
      </c>
      <c r="P9" s="191" t="s">
        <v>74</v>
      </c>
      <c r="Q9" s="191" t="s">
        <v>74</v>
      </c>
      <c r="R9" s="191" t="s">
        <v>74</v>
      </c>
      <c r="S9" s="191" t="s">
        <v>74</v>
      </c>
    </row>
    <row r="10" ht="40" customHeight="1" spans="1:19">
      <c r="A10" s="192" t="s">
        <v>75</v>
      </c>
      <c r="B10" s="193" t="s">
        <v>73</v>
      </c>
      <c r="C10" s="74">
        <v>19000000</v>
      </c>
      <c r="D10" s="74">
        <v>19000000</v>
      </c>
      <c r="E10" s="74">
        <v>19000000</v>
      </c>
      <c r="F10" s="194" t="s">
        <v>74</v>
      </c>
      <c r="G10" s="194" t="s">
        <v>74</v>
      </c>
      <c r="H10" s="194" t="s">
        <v>74</v>
      </c>
      <c r="I10" s="194" t="s">
        <v>74</v>
      </c>
      <c r="J10" s="194" t="s">
        <v>74</v>
      </c>
      <c r="K10" s="194" t="s">
        <v>74</v>
      </c>
      <c r="L10" s="194" t="s">
        <v>74</v>
      </c>
      <c r="M10" s="194" t="s">
        <v>74</v>
      </c>
      <c r="N10" s="194" t="s">
        <v>74</v>
      </c>
      <c r="O10" s="194" t="s">
        <v>74</v>
      </c>
      <c r="P10" s="194" t="s">
        <v>74</v>
      </c>
      <c r="Q10" s="194" t="s">
        <v>74</v>
      </c>
      <c r="R10" s="194" t="s">
        <v>74</v>
      </c>
      <c r="S10" s="194" t="s">
        <v>74</v>
      </c>
    </row>
    <row r="11" ht="29" customHeight="1" spans="1:19">
      <c r="A11" s="48" t="s">
        <v>58</v>
      </c>
      <c r="B11" s="195"/>
      <c r="C11" s="74">
        <v>19000000</v>
      </c>
      <c r="D11" s="74">
        <v>19000000</v>
      </c>
      <c r="E11" s="74">
        <v>19000000</v>
      </c>
      <c r="F11" s="194" t="s">
        <v>74</v>
      </c>
      <c r="G11" s="194" t="s">
        <v>74</v>
      </c>
      <c r="H11" s="194" t="s">
        <v>74</v>
      </c>
      <c r="I11" s="194" t="s">
        <v>74</v>
      </c>
      <c r="J11" s="194" t="s">
        <v>74</v>
      </c>
      <c r="K11" s="194" t="s">
        <v>74</v>
      </c>
      <c r="L11" s="194" t="s">
        <v>74</v>
      </c>
      <c r="M11" s="194" t="s">
        <v>74</v>
      </c>
      <c r="N11" s="194" t="s">
        <v>74</v>
      </c>
      <c r="O11" s="194" t="s">
        <v>74</v>
      </c>
      <c r="P11" s="194" t="s">
        <v>74</v>
      </c>
      <c r="Q11" s="194" t="s">
        <v>74</v>
      </c>
      <c r="R11" s="194" t="s">
        <v>74</v>
      </c>
      <c r="S11" s="194" t="s">
        <v>74</v>
      </c>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gridLines="1"/>
  <pageMargins left="0.275" right="0.196527777777778" top="0.72" bottom="0.72" header="0" footer="0"/>
  <pageSetup paperSize="9" scale="33"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9"/>
  <sheetViews>
    <sheetView showGridLines="0" showZeros="0" workbookViewId="0">
      <pane ySplit="1" topLeftCell="A2" activePane="bottomLeft" state="frozen"/>
      <selection/>
      <selection pane="bottomLeft" activeCell="D28" sqref="D28"/>
    </sheetView>
  </sheetViews>
  <sheetFormatPr defaultColWidth="8.575" defaultRowHeight="12.75" customHeight="1"/>
  <cols>
    <col min="1" max="1" width="14.2833333333333" customWidth="1"/>
    <col min="2" max="2" width="27.875" customWidth="1"/>
    <col min="3" max="3" width="18.625" customWidth="1"/>
    <col min="4" max="4" width="17.125" customWidth="1"/>
    <col min="5" max="5" width="14.25" customWidth="1"/>
    <col min="6" max="6" width="20" customWidth="1"/>
    <col min="7" max="7" width="16.5" customWidth="1"/>
    <col min="8" max="8" width="16.625" customWidth="1"/>
    <col min="9" max="9" width="15.5" customWidth="1"/>
    <col min="10" max="10" width="16.375" customWidth="1"/>
    <col min="11" max="11" width="13.5" customWidth="1"/>
    <col min="12" max="12" width="19" customWidth="1"/>
    <col min="13" max="13" width="19.625" customWidth="1"/>
    <col min="14" max="14" width="20.5" customWidth="1"/>
    <col min="15" max="15" width="17.625" customWidth="1"/>
  </cols>
  <sheetData>
    <row r="1" customHeight="1" spans="1:15">
      <c r="A1" s="1"/>
      <c r="B1" s="1"/>
      <c r="C1" s="1"/>
      <c r="D1" s="1"/>
      <c r="E1" s="1"/>
      <c r="F1" s="1"/>
      <c r="G1" s="1"/>
      <c r="H1" s="1"/>
      <c r="I1" s="1"/>
      <c r="J1" s="1"/>
      <c r="K1" s="1"/>
      <c r="L1" s="1"/>
      <c r="M1" s="1"/>
      <c r="N1" s="1"/>
      <c r="O1" s="1"/>
    </row>
    <row r="2" ht="17.25" customHeight="1" spans="1:1">
      <c r="A2" s="43" t="s">
        <v>76</v>
      </c>
    </row>
    <row r="3" ht="41.25" customHeight="1" spans="1:1">
      <c r="A3" s="41" t="s">
        <v>77</v>
      </c>
    </row>
    <row r="4" ht="17.25" customHeight="1" spans="1:15">
      <c r="A4" s="164" t="s">
        <v>2</v>
      </c>
      <c r="O4" s="43" t="s">
        <v>3</v>
      </c>
    </row>
    <row r="5" ht="27" customHeight="1" spans="1:15">
      <c r="A5" s="172" t="s">
        <v>78</v>
      </c>
      <c r="B5" s="172" t="s">
        <v>79</v>
      </c>
      <c r="C5" s="172" t="s">
        <v>58</v>
      </c>
      <c r="D5" s="173" t="s">
        <v>61</v>
      </c>
      <c r="E5" s="174"/>
      <c r="F5" s="175"/>
      <c r="G5" s="176" t="s">
        <v>62</v>
      </c>
      <c r="H5" s="176" t="s">
        <v>63</v>
      </c>
      <c r="I5" s="176" t="s">
        <v>80</v>
      </c>
      <c r="J5" s="173" t="s">
        <v>65</v>
      </c>
      <c r="K5" s="174"/>
      <c r="L5" s="174"/>
      <c r="M5" s="174"/>
      <c r="N5" s="184"/>
      <c r="O5" s="185"/>
    </row>
    <row r="6" ht="42" customHeight="1" spans="1:15">
      <c r="A6" s="177"/>
      <c r="B6" s="177"/>
      <c r="C6" s="178"/>
      <c r="D6" s="179" t="s">
        <v>60</v>
      </c>
      <c r="E6" s="179" t="s">
        <v>81</v>
      </c>
      <c r="F6" s="179" t="s">
        <v>82</v>
      </c>
      <c r="G6" s="178"/>
      <c r="H6" s="178"/>
      <c r="I6" s="186"/>
      <c r="J6" s="179" t="s">
        <v>60</v>
      </c>
      <c r="K6" s="166" t="s">
        <v>83</v>
      </c>
      <c r="L6" s="166" t="s">
        <v>84</v>
      </c>
      <c r="M6" s="166" t="s">
        <v>85</v>
      </c>
      <c r="N6" s="166" t="s">
        <v>86</v>
      </c>
      <c r="O6" s="166" t="s">
        <v>87</v>
      </c>
    </row>
    <row r="7" ht="18" customHeight="1" spans="1:15">
      <c r="A7" s="54" t="s">
        <v>88</v>
      </c>
      <c r="B7" s="54" t="s">
        <v>89</v>
      </c>
      <c r="C7" s="54" t="s">
        <v>90</v>
      </c>
      <c r="D7" s="24" t="s">
        <v>91</v>
      </c>
      <c r="E7" s="24" t="s">
        <v>92</v>
      </c>
      <c r="F7" s="24" t="s">
        <v>93</v>
      </c>
      <c r="G7" s="24" t="s">
        <v>94</v>
      </c>
      <c r="H7" s="24" t="s">
        <v>95</v>
      </c>
      <c r="I7" s="24" t="s">
        <v>96</v>
      </c>
      <c r="J7" s="24" t="s">
        <v>97</v>
      </c>
      <c r="K7" s="24" t="s">
        <v>98</v>
      </c>
      <c r="L7" s="24" t="s">
        <v>99</v>
      </c>
      <c r="M7" s="24" t="s">
        <v>100</v>
      </c>
      <c r="N7" s="54" t="s">
        <v>101</v>
      </c>
      <c r="O7" s="24" t="s">
        <v>102</v>
      </c>
    </row>
    <row r="8" ht="21" customHeight="1" spans="1:15">
      <c r="A8" s="180" t="s">
        <v>103</v>
      </c>
      <c r="B8" s="180" t="s">
        <v>104</v>
      </c>
      <c r="C8" s="74">
        <v>17534000</v>
      </c>
      <c r="D8" s="74">
        <v>17534000</v>
      </c>
      <c r="E8" s="158" t="s">
        <v>74</v>
      </c>
      <c r="F8" s="74">
        <v>17534000</v>
      </c>
      <c r="G8" s="158" t="s">
        <v>74</v>
      </c>
      <c r="H8" s="158" t="s">
        <v>74</v>
      </c>
      <c r="I8" s="158" t="s">
        <v>74</v>
      </c>
      <c r="J8" s="158" t="s">
        <v>74</v>
      </c>
      <c r="K8" s="158" t="s">
        <v>74</v>
      </c>
      <c r="L8" s="158" t="s">
        <v>74</v>
      </c>
      <c r="M8" s="158" t="s">
        <v>74</v>
      </c>
      <c r="N8" s="158" t="s">
        <v>74</v>
      </c>
      <c r="O8" s="158" t="s">
        <v>74</v>
      </c>
    </row>
    <row r="9" ht="21" customHeight="1" spans="1:15">
      <c r="A9" s="181" t="s">
        <v>105</v>
      </c>
      <c r="B9" s="181" t="s">
        <v>106</v>
      </c>
      <c r="C9" s="74">
        <v>17534000</v>
      </c>
      <c r="D9" s="74">
        <v>17534000</v>
      </c>
      <c r="E9" s="158" t="s">
        <v>74</v>
      </c>
      <c r="F9" s="74">
        <v>17534000</v>
      </c>
      <c r="G9" s="158" t="s">
        <v>74</v>
      </c>
      <c r="H9" s="158" t="s">
        <v>74</v>
      </c>
      <c r="I9" s="158" t="s">
        <v>74</v>
      </c>
      <c r="J9" s="158" t="s">
        <v>74</v>
      </c>
      <c r="K9" s="158" t="s">
        <v>74</v>
      </c>
      <c r="L9" s="158" t="s">
        <v>74</v>
      </c>
      <c r="M9" s="158" t="s">
        <v>74</v>
      </c>
      <c r="N9" s="158" t="s">
        <v>74</v>
      </c>
      <c r="O9" s="158" t="s">
        <v>74</v>
      </c>
    </row>
    <row r="10" ht="21" customHeight="1" spans="1:15">
      <c r="A10" s="182" t="s">
        <v>107</v>
      </c>
      <c r="B10" s="182" t="s">
        <v>108</v>
      </c>
      <c r="C10" s="74">
        <v>10007800</v>
      </c>
      <c r="D10" s="74">
        <v>10007800</v>
      </c>
      <c r="E10" s="158" t="s">
        <v>74</v>
      </c>
      <c r="F10" s="74">
        <v>10007800</v>
      </c>
      <c r="G10" s="158" t="s">
        <v>74</v>
      </c>
      <c r="H10" s="158" t="s">
        <v>74</v>
      </c>
      <c r="I10" s="158" t="s">
        <v>74</v>
      </c>
      <c r="J10" s="158" t="s">
        <v>74</v>
      </c>
      <c r="K10" s="158" t="s">
        <v>74</v>
      </c>
      <c r="L10" s="158" t="s">
        <v>74</v>
      </c>
      <c r="M10" s="158" t="s">
        <v>74</v>
      </c>
      <c r="N10" s="158" t="s">
        <v>74</v>
      </c>
      <c r="O10" s="158" t="s">
        <v>74</v>
      </c>
    </row>
    <row r="11" ht="21" customHeight="1" spans="1:15">
      <c r="A11" s="182" t="s">
        <v>109</v>
      </c>
      <c r="B11" s="182" t="s">
        <v>110</v>
      </c>
      <c r="C11" s="74">
        <v>460000</v>
      </c>
      <c r="D11" s="74">
        <v>460000</v>
      </c>
      <c r="E11" s="158" t="s">
        <v>74</v>
      </c>
      <c r="F11" s="74">
        <v>460000</v>
      </c>
      <c r="G11" s="158" t="s">
        <v>74</v>
      </c>
      <c r="H11" s="158" t="s">
        <v>74</v>
      </c>
      <c r="I11" s="158" t="s">
        <v>74</v>
      </c>
      <c r="J11" s="158" t="s">
        <v>74</v>
      </c>
      <c r="K11" s="158" t="s">
        <v>74</v>
      </c>
      <c r="L11" s="158" t="s">
        <v>74</v>
      </c>
      <c r="M11" s="158" t="s">
        <v>74</v>
      </c>
      <c r="N11" s="158" t="s">
        <v>74</v>
      </c>
      <c r="O11" s="158" t="s">
        <v>74</v>
      </c>
    </row>
    <row r="12" ht="21" customHeight="1" spans="1:15">
      <c r="A12" s="182" t="s">
        <v>111</v>
      </c>
      <c r="B12" s="182" t="s">
        <v>112</v>
      </c>
      <c r="C12" s="74">
        <v>7066200</v>
      </c>
      <c r="D12" s="74">
        <v>7066200</v>
      </c>
      <c r="E12" s="158" t="s">
        <v>74</v>
      </c>
      <c r="F12" s="74">
        <v>7066200</v>
      </c>
      <c r="G12" s="158" t="s">
        <v>74</v>
      </c>
      <c r="H12" s="158" t="s">
        <v>74</v>
      </c>
      <c r="I12" s="158" t="s">
        <v>74</v>
      </c>
      <c r="J12" s="158" t="s">
        <v>74</v>
      </c>
      <c r="K12" s="158" t="s">
        <v>74</v>
      </c>
      <c r="L12" s="158" t="s">
        <v>74</v>
      </c>
      <c r="M12" s="158" t="s">
        <v>74</v>
      </c>
      <c r="N12" s="158" t="s">
        <v>74</v>
      </c>
      <c r="O12" s="158" t="s">
        <v>74</v>
      </c>
    </row>
    <row r="13" ht="21" customHeight="1" spans="1:15">
      <c r="A13" s="180" t="s">
        <v>113</v>
      </c>
      <c r="B13" s="180" t="s">
        <v>114</v>
      </c>
      <c r="C13" s="74">
        <v>1200000</v>
      </c>
      <c r="D13" s="74">
        <v>1200000</v>
      </c>
      <c r="E13" s="158" t="s">
        <v>74</v>
      </c>
      <c r="F13" s="74">
        <v>1200000</v>
      </c>
      <c r="G13" s="158" t="s">
        <v>74</v>
      </c>
      <c r="H13" s="158" t="s">
        <v>74</v>
      </c>
      <c r="I13" s="158" t="s">
        <v>74</v>
      </c>
      <c r="J13" s="158" t="s">
        <v>74</v>
      </c>
      <c r="K13" s="158" t="s">
        <v>74</v>
      </c>
      <c r="L13" s="158" t="s">
        <v>74</v>
      </c>
      <c r="M13" s="158" t="s">
        <v>74</v>
      </c>
      <c r="N13" s="158" t="s">
        <v>74</v>
      </c>
      <c r="O13" s="158" t="s">
        <v>74</v>
      </c>
    </row>
    <row r="14" ht="21" customHeight="1" spans="1:15">
      <c r="A14" s="181" t="s">
        <v>115</v>
      </c>
      <c r="B14" s="181" t="s">
        <v>116</v>
      </c>
      <c r="C14" s="74">
        <v>1200000</v>
      </c>
      <c r="D14" s="74">
        <v>1200000</v>
      </c>
      <c r="E14" s="158" t="s">
        <v>74</v>
      </c>
      <c r="F14" s="74">
        <v>1200000</v>
      </c>
      <c r="G14" s="158" t="s">
        <v>74</v>
      </c>
      <c r="H14" s="158" t="s">
        <v>74</v>
      </c>
      <c r="I14" s="158" t="s">
        <v>74</v>
      </c>
      <c r="J14" s="158" t="s">
        <v>74</v>
      </c>
      <c r="K14" s="158" t="s">
        <v>74</v>
      </c>
      <c r="L14" s="158" t="s">
        <v>74</v>
      </c>
      <c r="M14" s="158" t="s">
        <v>74</v>
      </c>
      <c r="N14" s="158" t="s">
        <v>74</v>
      </c>
      <c r="O14" s="158" t="s">
        <v>74</v>
      </c>
    </row>
    <row r="15" ht="21" customHeight="1" spans="1:15">
      <c r="A15" s="182" t="s">
        <v>117</v>
      </c>
      <c r="B15" s="182" t="s">
        <v>118</v>
      </c>
      <c r="C15" s="74">
        <v>1200000</v>
      </c>
      <c r="D15" s="74">
        <v>1200000</v>
      </c>
      <c r="E15" s="158" t="s">
        <v>74</v>
      </c>
      <c r="F15" s="74">
        <v>1200000</v>
      </c>
      <c r="G15" s="158" t="s">
        <v>74</v>
      </c>
      <c r="H15" s="158" t="s">
        <v>74</v>
      </c>
      <c r="I15" s="158" t="s">
        <v>74</v>
      </c>
      <c r="J15" s="158" t="s">
        <v>74</v>
      </c>
      <c r="K15" s="158" t="s">
        <v>74</v>
      </c>
      <c r="L15" s="158" t="s">
        <v>74</v>
      </c>
      <c r="M15" s="158" t="s">
        <v>74</v>
      </c>
      <c r="N15" s="158" t="s">
        <v>74</v>
      </c>
      <c r="O15" s="158" t="s">
        <v>74</v>
      </c>
    </row>
    <row r="16" ht="21" customHeight="1" spans="1:15">
      <c r="A16" s="180" t="s">
        <v>119</v>
      </c>
      <c r="B16" s="180" t="s">
        <v>120</v>
      </c>
      <c r="C16" s="74">
        <v>266000</v>
      </c>
      <c r="D16" s="74">
        <v>266000</v>
      </c>
      <c r="E16" s="158" t="s">
        <v>74</v>
      </c>
      <c r="F16" s="74">
        <v>266000</v>
      </c>
      <c r="G16" s="158" t="s">
        <v>74</v>
      </c>
      <c r="H16" s="158" t="s">
        <v>74</v>
      </c>
      <c r="I16" s="158" t="s">
        <v>74</v>
      </c>
      <c r="J16" s="158" t="s">
        <v>74</v>
      </c>
      <c r="K16" s="158" t="s">
        <v>74</v>
      </c>
      <c r="L16" s="158" t="s">
        <v>74</v>
      </c>
      <c r="M16" s="158" t="s">
        <v>74</v>
      </c>
      <c r="N16" s="158" t="s">
        <v>74</v>
      </c>
      <c r="O16" s="158" t="s">
        <v>74</v>
      </c>
    </row>
    <row r="17" ht="21" customHeight="1" spans="1:15">
      <c r="A17" s="181" t="s">
        <v>121</v>
      </c>
      <c r="B17" s="181" t="s">
        <v>122</v>
      </c>
      <c r="C17" s="74">
        <v>266000</v>
      </c>
      <c r="D17" s="74">
        <v>266000</v>
      </c>
      <c r="E17" s="158" t="s">
        <v>74</v>
      </c>
      <c r="F17" s="74">
        <v>266000</v>
      </c>
      <c r="G17" s="158" t="s">
        <v>74</v>
      </c>
      <c r="H17" s="158" t="s">
        <v>74</v>
      </c>
      <c r="I17" s="158" t="s">
        <v>74</v>
      </c>
      <c r="J17" s="158" t="s">
        <v>74</v>
      </c>
      <c r="K17" s="158" t="s">
        <v>74</v>
      </c>
      <c r="L17" s="158" t="s">
        <v>74</v>
      </c>
      <c r="M17" s="158" t="s">
        <v>74</v>
      </c>
      <c r="N17" s="158" t="s">
        <v>74</v>
      </c>
      <c r="O17" s="158" t="s">
        <v>74</v>
      </c>
    </row>
    <row r="18" ht="21" customHeight="1" spans="1:15">
      <c r="A18" s="182" t="s">
        <v>123</v>
      </c>
      <c r="B18" s="182" t="s">
        <v>108</v>
      </c>
      <c r="C18" s="74">
        <v>266000</v>
      </c>
      <c r="D18" s="74">
        <v>266000</v>
      </c>
      <c r="E18" s="158" t="s">
        <v>74</v>
      </c>
      <c r="F18" s="74">
        <v>266000</v>
      </c>
      <c r="G18" s="158" t="s">
        <v>74</v>
      </c>
      <c r="H18" s="158" t="s">
        <v>74</v>
      </c>
      <c r="I18" s="158" t="s">
        <v>74</v>
      </c>
      <c r="J18" s="158" t="s">
        <v>74</v>
      </c>
      <c r="K18" s="158" t="s">
        <v>74</v>
      </c>
      <c r="L18" s="158" t="s">
        <v>74</v>
      </c>
      <c r="M18" s="158" t="s">
        <v>74</v>
      </c>
      <c r="N18" s="158" t="s">
        <v>74</v>
      </c>
      <c r="O18" s="158" t="s">
        <v>74</v>
      </c>
    </row>
    <row r="19" ht="21" customHeight="1" spans="1:15">
      <c r="A19" s="183" t="s">
        <v>58</v>
      </c>
      <c r="B19" s="35"/>
      <c r="C19" s="74">
        <v>19000000</v>
      </c>
      <c r="D19" s="74">
        <v>19000000</v>
      </c>
      <c r="E19" s="158" t="s">
        <v>74</v>
      </c>
      <c r="F19" s="74">
        <v>19000000</v>
      </c>
      <c r="G19" s="158" t="s">
        <v>74</v>
      </c>
      <c r="H19" s="158" t="s">
        <v>74</v>
      </c>
      <c r="I19" s="158" t="s">
        <v>74</v>
      </c>
      <c r="J19" s="158" t="s">
        <v>74</v>
      </c>
      <c r="K19" s="158" t="s">
        <v>74</v>
      </c>
      <c r="L19" s="158" t="s">
        <v>74</v>
      </c>
      <c r="M19" s="158" t="s">
        <v>74</v>
      </c>
      <c r="N19" s="158" t="s">
        <v>74</v>
      </c>
      <c r="O19" s="158" t="s">
        <v>74</v>
      </c>
    </row>
  </sheetData>
  <mergeCells count="12">
    <mergeCell ref="A2:O2"/>
    <mergeCell ref="A3:O3"/>
    <mergeCell ref="A4:B4"/>
    <mergeCell ref="D5:F5"/>
    <mergeCell ref="J5:O5"/>
    <mergeCell ref="A19:B19"/>
    <mergeCell ref="A5:A6"/>
    <mergeCell ref="B5:B6"/>
    <mergeCell ref="C5:C6"/>
    <mergeCell ref="G5:G6"/>
    <mergeCell ref="H5:H6"/>
    <mergeCell ref="I5:I6"/>
  </mergeCells>
  <printOptions horizontalCentered="1"/>
  <pageMargins left="0.236111111111111" right="0.393055555555556" top="0.72" bottom="0.72" header="0" footer="0"/>
  <pageSetup paperSize="9" scale="51"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0" sqref="D30"/>
    </sheetView>
  </sheetViews>
  <sheetFormatPr defaultColWidth="8.575" defaultRowHeight="12.75" customHeight="1" outlineLevelCol="3"/>
  <cols>
    <col min="1" max="4" width="35.575" customWidth="1"/>
  </cols>
  <sheetData>
    <row r="1" customHeight="1" spans="1:4">
      <c r="A1" s="1"/>
      <c r="B1" s="1"/>
      <c r="C1" s="1"/>
      <c r="D1" s="1"/>
    </row>
    <row r="2" ht="15" customHeight="1" spans="1:4">
      <c r="A2" s="45"/>
      <c r="B2" s="43"/>
      <c r="C2" s="43"/>
      <c r="D2" s="43" t="s">
        <v>124</v>
      </c>
    </row>
    <row r="3" ht="41.25" customHeight="1" spans="1:1">
      <c r="A3" s="41" t="s">
        <v>125</v>
      </c>
    </row>
    <row r="4" ht="17.25" customHeight="1" spans="1:4">
      <c r="A4" s="164" t="s">
        <v>2</v>
      </c>
      <c r="B4" s="165"/>
      <c r="D4" s="43" t="s">
        <v>3</v>
      </c>
    </row>
    <row r="5" ht="17.25" customHeight="1" spans="1:4">
      <c r="A5" s="166" t="s">
        <v>4</v>
      </c>
      <c r="B5" s="167"/>
      <c r="C5" s="166" t="s">
        <v>5</v>
      </c>
      <c r="D5" s="167"/>
    </row>
    <row r="6" ht="18.75" customHeight="1" spans="1:4">
      <c r="A6" s="166" t="s">
        <v>6</v>
      </c>
      <c r="B6" s="166" t="s">
        <v>7</v>
      </c>
      <c r="C6" s="166" t="s">
        <v>8</v>
      </c>
      <c r="D6" s="166" t="s">
        <v>7</v>
      </c>
    </row>
    <row r="7" ht="16.5" customHeight="1" spans="1:4">
      <c r="A7" s="168" t="s">
        <v>126</v>
      </c>
      <c r="B7" s="74">
        <v>19000000</v>
      </c>
      <c r="C7" s="168" t="s">
        <v>127</v>
      </c>
      <c r="D7" s="74">
        <v>19000000</v>
      </c>
    </row>
    <row r="8" ht="16.5" customHeight="1" spans="1:4">
      <c r="A8" s="168" t="s">
        <v>128</v>
      </c>
      <c r="B8" s="74">
        <v>19000000</v>
      </c>
      <c r="C8" s="168" t="s">
        <v>129</v>
      </c>
      <c r="D8" s="74">
        <v>17534000</v>
      </c>
    </row>
    <row r="9" ht="16.5" customHeight="1" spans="1:4">
      <c r="A9" s="168" t="s">
        <v>130</v>
      </c>
      <c r="B9" s="74"/>
      <c r="C9" s="168" t="s">
        <v>131</v>
      </c>
      <c r="D9" s="74"/>
    </row>
    <row r="10" ht="16.5" customHeight="1" spans="1:4">
      <c r="A10" s="168" t="s">
        <v>132</v>
      </c>
      <c r="B10" s="74"/>
      <c r="C10" s="168" t="s">
        <v>133</v>
      </c>
      <c r="D10" s="74"/>
    </row>
    <row r="11" ht="16.5" customHeight="1" spans="1:4">
      <c r="A11" s="168" t="s">
        <v>134</v>
      </c>
      <c r="B11" s="74"/>
      <c r="C11" s="168" t="s">
        <v>135</v>
      </c>
      <c r="D11" s="74"/>
    </row>
    <row r="12" ht="16.5" customHeight="1" spans="1:4">
      <c r="A12" s="168" t="s">
        <v>128</v>
      </c>
      <c r="B12" s="74"/>
      <c r="C12" s="168" t="s">
        <v>136</v>
      </c>
      <c r="D12" s="74"/>
    </row>
    <row r="13" ht="16.5" customHeight="1" spans="1:4">
      <c r="A13" s="147" t="s">
        <v>130</v>
      </c>
      <c r="B13" s="74"/>
      <c r="C13" s="64" t="s">
        <v>137</v>
      </c>
      <c r="D13" s="74"/>
    </row>
    <row r="14" ht="16.5" customHeight="1" spans="1:4">
      <c r="A14" s="147" t="s">
        <v>132</v>
      </c>
      <c r="B14" s="74"/>
      <c r="C14" s="64" t="s">
        <v>138</v>
      </c>
      <c r="D14" s="74"/>
    </row>
    <row r="15" ht="16.5" customHeight="1" spans="1:4">
      <c r="A15" s="169"/>
      <c r="B15" s="74"/>
      <c r="C15" s="64" t="s">
        <v>139</v>
      </c>
      <c r="D15" s="74"/>
    </row>
    <row r="16" ht="16.5" customHeight="1" spans="1:4">
      <c r="A16" s="169"/>
      <c r="B16" s="74"/>
      <c r="C16" s="64" t="s">
        <v>140</v>
      </c>
      <c r="D16" s="74"/>
    </row>
    <row r="17" ht="16.5" customHeight="1" spans="1:4">
      <c r="A17" s="169"/>
      <c r="B17" s="74"/>
      <c r="C17" s="64" t="s">
        <v>141</v>
      </c>
      <c r="D17" s="74"/>
    </row>
    <row r="18" ht="16.5" customHeight="1" spans="1:4">
      <c r="A18" s="169"/>
      <c r="B18" s="74"/>
      <c r="C18" s="64" t="s">
        <v>142</v>
      </c>
      <c r="D18" s="74"/>
    </row>
    <row r="19" ht="16.5" customHeight="1" spans="1:4">
      <c r="A19" s="169"/>
      <c r="B19" s="74"/>
      <c r="C19" s="64" t="s">
        <v>143</v>
      </c>
      <c r="D19" s="74"/>
    </row>
    <row r="20" ht="16.5" customHeight="1" spans="1:4">
      <c r="A20" s="169"/>
      <c r="B20" s="74"/>
      <c r="C20" s="64" t="s">
        <v>144</v>
      </c>
      <c r="D20" s="74"/>
    </row>
    <row r="21" ht="16.5" customHeight="1" spans="1:4">
      <c r="A21" s="169"/>
      <c r="B21" s="74"/>
      <c r="C21" s="64" t="s">
        <v>145</v>
      </c>
      <c r="D21" s="74"/>
    </row>
    <row r="22" ht="16.5" customHeight="1" spans="1:4">
      <c r="A22" s="169"/>
      <c r="B22" s="74"/>
      <c r="C22" s="64" t="s">
        <v>146</v>
      </c>
      <c r="D22" s="74">
        <v>1200000</v>
      </c>
    </row>
    <row r="23" ht="16.5" customHeight="1" spans="1:4">
      <c r="A23" s="169"/>
      <c r="B23" s="74"/>
      <c r="C23" s="64" t="s">
        <v>147</v>
      </c>
      <c r="D23" s="74">
        <v>266000</v>
      </c>
    </row>
    <row r="24" ht="16.5" customHeight="1" spans="1:4">
      <c r="A24" s="169"/>
      <c r="B24" s="74"/>
      <c r="C24" s="64" t="s">
        <v>148</v>
      </c>
      <c r="D24" s="74"/>
    </row>
    <row r="25" ht="16.5" customHeight="1" spans="1:4">
      <c r="A25" s="169"/>
      <c r="B25" s="74"/>
      <c r="C25" s="64" t="s">
        <v>149</v>
      </c>
      <c r="D25" s="74"/>
    </row>
    <row r="26" ht="16.5" customHeight="1" spans="1:4">
      <c r="A26" s="169"/>
      <c r="B26" s="74"/>
      <c r="C26" s="64" t="s">
        <v>150</v>
      </c>
      <c r="D26" s="74"/>
    </row>
    <row r="27" ht="16.5" customHeight="1" spans="1:4">
      <c r="A27" s="169"/>
      <c r="B27" s="74"/>
      <c r="C27" s="64" t="s">
        <v>151</v>
      </c>
      <c r="D27" s="74"/>
    </row>
    <row r="28" ht="16.5" customHeight="1" spans="1:4">
      <c r="A28" s="169"/>
      <c r="B28" s="74"/>
      <c r="C28" s="64" t="s">
        <v>152</v>
      </c>
      <c r="D28" s="74"/>
    </row>
    <row r="29" ht="16.5" customHeight="1" spans="1:4">
      <c r="A29" s="169"/>
      <c r="B29" s="74"/>
      <c r="C29" s="64" t="s">
        <v>153</v>
      </c>
      <c r="D29" s="74"/>
    </row>
    <row r="30" ht="16.5" customHeight="1" spans="1:4">
      <c r="A30" s="169"/>
      <c r="B30" s="74"/>
      <c r="C30" s="64" t="s">
        <v>154</v>
      </c>
      <c r="D30" s="74"/>
    </row>
    <row r="31" ht="16.5" customHeight="1" spans="1:4">
      <c r="A31" s="169"/>
      <c r="B31" s="74"/>
      <c r="C31" s="64" t="s">
        <v>155</v>
      </c>
      <c r="D31" s="74"/>
    </row>
    <row r="32" ht="16.5" customHeight="1" spans="1:4">
      <c r="A32" s="169"/>
      <c r="B32" s="74"/>
      <c r="C32" s="147" t="s">
        <v>156</v>
      </c>
      <c r="D32" s="74"/>
    </row>
    <row r="33" ht="16.5" customHeight="1" spans="1:4">
      <c r="A33" s="169"/>
      <c r="B33" s="74"/>
      <c r="C33" s="147" t="s">
        <v>157</v>
      </c>
      <c r="D33" s="74"/>
    </row>
    <row r="34" ht="16.5" customHeight="1" spans="1:4">
      <c r="A34" s="169"/>
      <c r="B34" s="74"/>
      <c r="C34" s="31" t="s">
        <v>158</v>
      </c>
      <c r="D34" s="74"/>
    </row>
    <row r="35" ht="15" customHeight="1" spans="1:4">
      <c r="A35" s="170" t="s">
        <v>52</v>
      </c>
      <c r="B35" s="171">
        <v>19000000</v>
      </c>
      <c r="C35" s="170" t="s">
        <v>53</v>
      </c>
      <c r="D35" s="171">
        <v>19000000</v>
      </c>
    </row>
  </sheetData>
  <mergeCells count="4">
    <mergeCell ref="A3:D3"/>
    <mergeCell ref="A4:B4"/>
    <mergeCell ref="A5:B5"/>
    <mergeCell ref="C5:D5"/>
  </mergeCells>
  <printOptions horizontalCentered="1"/>
  <pageMargins left="0.236111111111111" right="0.118055555555556" top="0.72" bottom="0.72" header="0" footer="0"/>
  <pageSetup paperSize="9" scale="7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J28" sqref="J28"/>
    </sheetView>
  </sheetViews>
  <sheetFormatPr defaultColWidth="9.14166666666667" defaultRowHeight="14.25" customHeight="1" outlineLevelCol="6"/>
  <cols>
    <col min="1" max="1" width="20.1416666666667" customWidth="1"/>
    <col min="2" max="2" width="29.125" customWidth="1"/>
    <col min="3" max="3" width="21" customWidth="1"/>
    <col min="4" max="4" width="19.25" customWidth="1"/>
    <col min="5" max="5" width="18.125" customWidth="1"/>
    <col min="6" max="6" width="18.375" customWidth="1"/>
    <col min="7" max="7" width="18.5" customWidth="1"/>
  </cols>
  <sheetData>
    <row r="1" customHeight="1" spans="1:7">
      <c r="A1" s="1"/>
      <c r="B1" s="1"/>
      <c r="C1" s="1"/>
      <c r="D1" s="1"/>
      <c r="E1" s="1"/>
      <c r="F1" s="1"/>
      <c r="G1" s="1"/>
    </row>
    <row r="2" customHeight="1" spans="4:7">
      <c r="D2" s="137"/>
      <c r="F2" s="66"/>
      <c r="G2" s="142" t="s">
        <v>159</v>
      </c>
    </row>
    <row r="3" ht="41.25" customHeight="1" spans="1:7">
      <c r="A3" s="123" t="s">
        <v>160</v>
      </c>
      <c r="B3" s="123"/>
      <c r="C3" s="123"/>
      <c r="D3" s="123"/>
      <c r="E3" s="123"/>
      <c r="F3" s="123"/>
      <c r="G3" s="123"/>
    </row>
    <row r="4" ht="18" customHeight="1" spans="1:7">
      <c r="A4" s="5" t="s">
        <v>2</v>
      </c>
      <c r="F4" s="120"/>
      <c r="G4" s="142" t="s">
        <v>3</v>
      </c>
    </row>
    <row r="5" ht="20.25" customHeight="1" spans="1:7">
      <c r="A5" s="159" t="s">
        <v>161</v>
      </c>
      <c r="B5" s="160"/>
      <c r="C5" s="124" t="s">
        <v>58</v>
      </c>
      <c r="D5" s="150" t="s">
        <v>81</v>
      </c>
      <c r="E5" s="12"/>
      <c r="F5" s="13"/>
      <c r="G5" s="139" t="s">
        <v>82</v>
      </c>
    </row>
    <row r="6" ht="20.25" customHeight="1" spans="1:7">
      <c r="A6" s="161" t="s">
        <v>78</v>
      </c>
      <c r="B6" s="161" t="s">
        <v>79</v>
      </c>
      <c r="C6" s="19"/>
      <c r="D6" s="129" t="s">
        <v>60</v>
      </c>
      <c r="E6" s="129" t="s">
        <v>162</v>
      </c>
      <c r="F6" s="129" t="s">
        <v>163</v>
      </c>
      <c r="G6" s="141"/>
    </row>
    <row r="7" ht="15" customHeight="1" spans="1:7">
      <c r="A7" s="162" t="s">
        <v>88</v>
      </c>
      <c r="B7" s="162" t="s">
        <v>89</v>
      </c>
      <c r="C7" s="162" t="s">
        <v>90</v>
      </c>
      <c r="D7" s="162" t="s">
        <v>91</v>
      </c>
      <c r="E7" s="162" t="s">
        <v>92</v>
      </c>
      <c r="F7" s="162" t="s">
        <v>93</v>
      </c>
      <c r="G7" s="162" t="s">
        <v>94</v>
      </c>
    </row>
    <row r="8" ht="18" customHeight="1" spans="1:7">
      <c r="A8" s="31" t="s">
        <v>103</v>
      </c>
      <c r="B8" s="31" t="s">
        <v>104</v>
      </c>
      <c r="C8" s="74">
        <v>17534000</v>
      </c>
      <c r="D8" s="158" t="s">
        <v>74</v>
      </c>
      <c r="E8" s="158" t="s">
        <v>74</v>
      </c>
      <c r="F8" s="158" t="s">
        <v>74</v>
      </c>
      <c r="G8" s="74">
        <v>17534000</v>
      </c>
    </row>
    <row r="9" ht="18" customHeight="1" spans="1:7">
      <c r="A9" s="134" t="s">
        <v>105</v>
      </c>
      <c r="B9" s="134" t="s">
        <v>106</v>
      </c>
      <c r="C9" s="74">
        <v>17534000</v>
      </c>
      <c r="D9" s="158" t="s">
        <v>74</v>
      </c>
      <c r="E9" s="158" t="s">
        <v>74</v>
      </c>
      <c r="F9" s="158" t="s">
        <v>74</v>
      </c>
      <c r="G9" s="74">
        <v>17534000</v>
      </c>
    </row>
    <row r="10" ht="18" customHeight="1" spans="1:7">
      <c r="A10" s="135" t="s">
        <v>107</v>
      </c>
      <c r="B10" s="135" t="s">
        <v>108</v>
      </c>
      <c r="C10" s="74">
        <v>10007800</v>
      </c>
      <c r="D10" s="158" t="s">
        <v>74</v>
      </c>
      <c r="E10" s="158" t="s">
        <v>74</v>
      </c>
      <c r="F10" s="158" t="s">
        <v>74</v>
      </c>
      <c r="G10" s="74">
        <v>10007800</v>
      </c>
    </row>
    <row r="11" ht="18" customHeight="1" spans="1:7">
      <c r="A11" s="135" t="s">
        <v>109</v>
      </c>
      <c r="B11" s="135" t="s">
        <v>110</v>
      </c>
      <c r="C11" s="74">
        <v>460000</v>
      </c>
      <c r="D11" s="158" t="s">
        <v>74</v>
      </c>
      <c r="E11" s="158" t="s">
        <v>74</v>
      </c>
      <c r="F11" s="158" t="s">
        <v>74</v>
      </c>
      <c r="G11" s="74">
        <v>460000</v>
      </c>
    </row>
    <row r="12" ht="18" customHeight="1" spans="1:7">
      <c r="A12" s="135" t="s">
        <v>111</v>
      </c>
      <c r="B12" s="135" t="s">
        <v>112</v>
      </c>
      <c r="C12" s="74">
        <v>7066200</v>
      </c>
      <c r="D12" s="158" t="s">
        <v>74</v>
      </c>
      <c r="E12" s="158" t="s">
        <v>74</v>
      </c>
      <c r="F12" s="158" t="s">
        <v>74</v>
      </c>
      <c r="G12" s="74">
        <v>7066200</v>
      </c>
    </row>
    <row r="13" ht="18" customHeight="1" spans="1:7">
      <c r="A13" s="31" t="s">
        <v>113</v>
      </c>
      <c r="B13" s="31" t="s">
        <v>114</v>
      </c>
      <c r="C13" s="74">
        <v>1200000</v>
      </c>
      <c r="D13" s="158" t="s">
        <v>74</v>
      </c>
      <c r="E13" s="158" t="s">
        <v>74</v>
      </c>
      <c r="F13" s="158" t="s">
        <v>74</v>
      </c>
      <c r="G13" s="74">
        <v>1200000</v>
      </c>
    </row>
    <row r="14" ht="18" customHeight="1" spans="1:7">
      <c r="A14" s="134" t="s">
        <v>115</v>
      </c>
      <c r="B14" s="134" t="s">
        <v>116</v>
      </c>
      <c r="C14" s="74">
        <v>1200000</v>
      </c>
      <c r="D14" s="158" t="s">
        <v>74</v>
      </c>
      <c r="E14" s="158" t="s">
        <v>74</v>
      </c>
      <c r="F14" s="158" t="s">
        <v>74</v>
      </c>
      <c r="G14" s="74">
        <v>1200000</v>
      </c>
    </row>
    <row r="15" ht="18" customHeight="1" spans="1:7">
      <c r="A15" s="135" t="s">
        <v>117</v>
      </c>
      <c r="B15" s="135" t="s">
        <v>118</v>
      </c>
      <c r="C15" s="74">
        <v>1200000</v>
      </c>
      <c r="D15" s="158" t="s">
        <v>74</v>
      </c>
      <c r="E15" s="158" t="s">
        <v>74</v>
      </c>
      <c r="F15" s="158" t="s">
        <v>74</v>
      </c>
      <c r="G15" s="74">
        <v>1200000</v>
      </c>
    </row>
    <row r="16" ht="18" customHeight="1" spans="1:7">
      <c r="A16" s="31" t="s">
        <v>119</v>
      </c>
      <c r="B16" s="31" t="s">
        <v>120</v>
      </c>
      <c r="C16" s="74">
        <v>266000</v>
      </c>
      <c r="D16" s="158" t="s">
        <v>74</v>
      </c>
      <c r="E16" s="158" t="s">
        <v>74</v>
      </c>
      <c r="F16" s="158" t="s">
        <v>74</v>
      </c>
      <c r="G16" s="74">
        <v>266000</v>
      </c>
    </row>
    <row r="17" ht="18" customHeight="1" spans="1:7">
      <c r="A17" s="134" t="s">
        <v>121</v>
      </c>
      <c r="B17" s="134" t="s">
        <v>122</v>
      </c>
      <c r="C17" s="74">
        <v>266000</v>
      </c>
      <c r="D17" s="158" t="s">
        <v>74</v>
      </c>
      <c r="E17" s="158" t="s">
        <v>74</v>
      </c>
      <c r="F17" s="158" t="s">
        <v>74</v>
      </c>
      <c r="G17" s="74">
        <v>266000</v>
      </c>
    </row>
    <row r="18" ht="18" customHeight="1" spans="1:7">
      <c r="A18" s="135" t="s">
        <v>123</v>
      </c>
      <c r="B18" s="135" t="s">
        <v>108</v>
      </c>
      <c r="C18" s="74">
        <v>266000</v>
      </c>
      <c r="D18" s="158" t="s">
        <v>74</v>
      </c>
      <c r="E18" s="158" t="s">
        <v>74</v>
      </c>
      <c r="F18" s="158" t="s">
        <v>74</v>
      </c>
      <c r="G18" s="74">
        <v>266000</v>
      </c>
    </row>
    <row r="19" ht="18" customHeight="1" spans="1:7">
      <c r="A19" s="73" t="s">
        <v>164</v>
      </c>
      <c r="B19" s="163" t="s">
        <v>164</v>
      </c>
      <c r="C19" s="74">
        <v>19000000</v>
      </c>
      <c r="D19" s="158" t="s">
        <v>74</v>
      </c>
      <c r="E19" s="158" t="s">
        <v>74</v>
      </c>
      <c r="F19" s="158" t="s">
        <v>74</v>
      </c>
      <c r="G19" s="74">
        <v>19000000</v>
      </c>
    </row>
  </sheetData>
  <mergeCells count="6">
    <mergeCell ref="A3:G3"/>
    <mergeCell ref="A5:B5"/>
    <mergeCell ref="D5:F5"/>
    <mergeCell ref="A19:B19"/>
    <mergeCell ref="C5:C6"/>
    <mergeCell ref="G5:G6"/>
  </mergeCells>
  <printOptions horizontalCentered="1"/>
  <pageMargins left="0.37" right="0.37" top="0.56" bottom="0.56" header="0.48" footer="0.48"/>
  <pageSetup paperSize="9" scale="86"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9" sqref="C19"/>
    </sheetView>
  </sheetViews>
  <sheetFormatPr defaultColWidth="10.425" defaultRowHeight="14.25" customHeight="1" outlineLevelRow="7" outlineLevelCol="5"/>
  <cols>
    <col min="1" max="5" width="28.1416666666667" customWidth="1"/>
    <col min="6" max="6" width="31.05" customWidth="1"/>
  </cols>
  <sheetData>
    <row r="1" customHeight="1" spans="1:6">
      <c r="A1" s="1"/>
      <c r="B1" s="1"/>
      <c r="C1" s="1"/>
      <c r="D1" s="1"/>
      <c r="E1" s="1"/>
      <c r="F1" s="1"/>
    </row>
    <row r="2" customHeight="1" spans="1:6">
      <c r="A2" s="44"/>
      <c r="B2" s="44"/>
      <c r="C2" s="44"/>
      <c r="D2" s="44"/>
      <c r="E2" s="45"/>
      <c r="F2" s="154" t="s">
        <v>165</v>
      </c>
    </row>
    <row r="3" ht="41.25" customHeight="1" spans="1:6">
      <c r="A3" s="155" t="s">
        <v>166</v>
      </c>
      <c r="B3" s="44"/>
      <c r="C3" s="44"/>
      <c r="D3" s="44"/>
      <c r="E3" s="45"/>
      <c r="F3" s="44"/>
    </row>
    <row r="4" customHeight="1" spans="1:6">
      <c r="A4" s="108" t="s">
        <v>2</v>
      </c>
      <c r="B4" s="156"/>
      <c r="D4" s="44"/>
      <c r="E4" s="45"/>
      <c r="F4" s="46" t="s">
        <v>3</v>
      </c>
    </row>
    <row r="5" ht="27" customHeight="1" spans="1:6">
      <c r="A5" s="49" t="s">
        <v>167</v>
      </c>
      <c r="B5" s="49" t="s">
        <v>168</v>
      </c>
      <c r="C5" s="48" t="s">
        <v>169</v>
      </c>
      <c r="D5" s="49"/>
      <c r="E5" s="47"/>
      <c r="F5" s="49" t="s">
        <v>170</v>
      </c>
    </row>
    <row r="6" ht="28.5" customHeight="1" spans="1:6">
      <c r="A6" s="157"/>
      <c r="B6" s="51"/>
      <c r="C6" s="47" t="s">
        <v>60</v>
      </c>
      <c r="D6" s="47" t="s">
        <v>171</v>
      </c>
      <c r="E6" s="47" t="s">
        <v>172</v>
      </c>
      <c r="F6" s="50"/>
    </row>
    <row r="7" ht="17.25" customHeight="1" spans="1:6">
      <c r="A7" s="24" t="s">
        <v>88</v>
      </c>
      <c r="B7" s="24" t="s">
        <v>89</v>
      </c>
      <c r="C7" s="24" t="s">
        <v>90</v>
      </c>
      <c r="D7" s="24" t="s">
        <v>91</v>
      </c>
      <c r="E7" s="24" t="s">
        <v>92</v>
      </c>
      <c r="F7" s="24" t="s">
        <v>93</v>
      </c>
    </row>
    <row r="8" ht="17.25" customHeight="1" spans="1:6">
      <c r="A8" s="74">
        <v>10000</v>
      </c>
      <c r="B8" s="158" t="s">
        <v>74</v>
      </c>
      <c r="C8" s="158" t="s">
        <v>74</v>
      </c>
      <c r="D8" s="158" t="s">
        <v>74</v>
      </c>
      <c r="E8" s="158" t="s">
        <v>74</v>
      </c>
      <c r="F8" s="74">
        <v>10000</v>
      </c>
    </row>
  </sheetData>
  <mergeCells count="6">
    <mergeCell ref="A3:F3"/>
    <mergeCell ref="A4:B4"/>
    <mergeCell ref="C5:E5"/>
    <mergeCell ref="A5:A6"/>
    <mergeCell ref="B5:B6"/>
    <mergeCell ref="F5:F6"/>
  </mergeCells>
  <pageMargins left="0.826388888888889" right="0.275" top="0.72" bottom="0.72" header="0.28" footer="0.28"/>
  <pageSetup paperSize="9" scale="6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D24" sqref="D2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7"/>
      <c r="C2" s="143"/>
      <c r="E2" s="144"/>
      <c r="F2" s="144"/>
      <c r="G2" s="144"/>
      <c r="H2" s="144"/>
      <c r="I2" s="79"/>
      <c r="J2" s="79"/>
      <c r="K2" s="79"/>
      <c r="L2" s="79"/>
      <c r="M2" s="79"/>
      <c r="N2" s="79"/>
      <c r="R2" s="79"/>
      <c r="V2" s="143"/>
      <c r="X2" s="3" t="s">
        <v>173</v>
      </c>
    </row>
    <row r="3" ht="45.75" customHeight="1" spans="1:24">
      <c r="A3" s="61" t="s">
        <v>174</v>
      </c>
      <c r="B3" s="4"/>
      <c r="C3" s="61"/>
      <c r="D3" s="61"/>
      <c r="E3" s="61"/>
      <c r="F3" s="61"/>
      <c r="G3" s="61"/>
      <c r="H3" s="61"/>
      <c r="I3" s="61"/>
      <c r="J3" s="61"/>
      <c r="K3" s="61"/>
      <c r="L3" s="61"/>
      <c r="M3" s="61"/>
      <c r="N3" s="61"/>
      <c r="O3" s="4"/>
      <c r="P3" s="4"/>
      <c r="Q3" s="4"/>
      <c r="R3" s="61"/>
      <c r="S3" s="61"/>
      <c r="T3" s="61"/>
      <c r="U3" s="61"/>
      <c r="V3" s="61"/>
      <c r="W3" s="61"/>
      <c r="X3" s="61"/>
    </row>
    <row r="4" ht="18.75" customHeight="1" spans="1:24">
      <c r="A4" s="5" t="s">
        <v>2</v>
      </c>
      <c r="B4" s="6"/>
      <c r="C4" s="145"/>
      <c r="D4" s="145"/>
      <c r="E4" s="145"/>
      <c r="F4" s="145"/>
      <c r="G4" s="145"/>
      <c r="H4" s="145"/>
      <c r="I4" s="81"/>
      <c r="J4" s="81"/>
      <c r="K4" s="81"/>
      <c r="L4" s="81"/>
      <c r="M4" s="81"/>
      <c r="N4" s="81"/>
      <c r="O4" s="7"/>
      <c r="P4" s="7"/>
      <c r="Q4" s="7"/>
      <c r="R4" s="81"/>
      <c r="V4" s="143"/>
      <c r="X4" s="3" t="s">
        <v>3</v>
      </c>
    </row>
    <row r="5" ht="18" customHeight="1" spans="1:24">
      <c r="A5" s="9" t="s">
        <v>175</v>
      </c>
      <c r="B5" s="9" t="s">
        <v>176</v>
      </c>
      <c r="C5" s="9" t="s">
        <v>177</v>
      </c>
      <c r="D5" s="9" t="s">
        <v>178</v>
      </c>
      <c r="E5" s="9" t="s">
        <v>179</v>
      </c>
      <c r="F5" s="9" t="s">
        <v>180</v>
      </c>
      <c r="G5" s="9" t="s">
        <v>181</v>
      </c>
      <c r="H5" s="9" t="s">
        <v>182</v>
      </c>
      <c r="I5" s="150" t="s">
        <v>183</v>
      </c>
      <c r="J5" s="75" t="s">
        <v>183</v>
      </c>
      <c r="K5" s="75"/>
      <c r="L5" s="75"/>
      <c r="M5" s="75"/>
      <c r="N5" s="75"/>
      <c r="O5" s="12"/>
      <c r="P5" s="12"/>
      <c r="Q5" s="12"/>
      <c r="R5" s="100" t="s">
        <v>64</v>
      </c>
      <c r="S5" s="75" t="s">
        <v>65</v>
      </c>
      <c r="T5" s="75"/>
      <c r="U5" s="75"/>
      <c r="V5" s="75"/>
      <c r="W5" s="75"/>
      <c r="X5" s="76"/>
    </row>
    <row r="6" ht="18" customHeight="1" spans="1:24">
      <c r="A6" s="14"/>
      <c r="B6" s="30"/>
      <c r="C6" s="126"/>
      <c r="D6" s="14"/>
      <c r="E6" s="14"/>
      <c r="F6" s="14"/>
      <c r="G6" s="14"/>
      <c r="H6" s="14"/>
      <c r="I6" s="124" t="s">
        <v>184</v>
      </c>
      <c r="J6" s="150" t="s">
        <v>61</v>
      </c>
      <c r="K6" s="75"/>
      <c r="L6" s="75"/>
      <c r="M6" s="75"/>
      <c r="N6" s="76"/>
      <c r="O6" s="11" t="s">
        <v>185</v>
      </c>
      <c r="P6" s="12"/>
      <c r="Q6" s="13"/>
      <c r="R6" s="9" t="s">
        <v>64</v>
      </c>
      <c r="S6" s="150" t="s">
        <v>65</v>
      </c>
      <c r="T6" s="100" t="s">
        <v>67</v>
      </c>
      <c r="U6" s="75" t="s">
        <v>65</v>
      </c>
      <c r="V6" s="100" t="s">
        <v>69</v>
      </c>
      <c r="W6" s="100" t="s">
        <v>70</v>
      </c>
      <c r="X6" s="153" t="s">
        <v>71</v>
      </c>
    </row>
    <row r="7" ht="19.5" customHeight="1" spans="1:24">
      <c r="A7" s="30"/>
      <c r="B7" s="30"/>
      <c r="C7" s="30"/>
      <c r="D7" s="30"/>
      <c r="E7" s="30"/>
      <c r="F7" s="30"/>
      <c r="G7" s="30"/>
      <c r="H7" s="30"/>
      <c r="I7" s="30"/>
      <c r="J7" s="151" t="s">
        <v>186</v>
      </c>
      <c r="K7" s="9" t="s">
        <v>187</v>
      </c>
      <c r="L7" s="9" t="s">
        <v>188</v>
      </c>
      <c r="M7" s="9" t="s">
        <v>189</v>
      </c>
      <c r="N7" s="9" t="s">
        <v>190</v>
      </c>
      <c r="O7" s="9" t="s">
        <v>61</v>
      </c>
      <c r="P7" s="9" t="s">
        <v>62</v>
      </c>
      <c r="Q7" s="9" t="s">
        <v>63</v>
      </c>
      <c r="R7" s="30"/>
      <c r="S7" s="9" t="s">
        <v>60</v>
      </c>
      <c r="T7" s="9" t="s">
        <v>67</v>
      </c>
      <c r="U7" s="9" t="s">
        <v>191</v>
      </c>
      <c r="V7" s="9" t="s">
        <v>69</v>
      </c>
      <c r="W7" s="9" t="s">
        <v>70</v>
      </c>
      <c r="X7" s="9" t="s">
        <v>71</v>
      </c>
    </row>
    <row r="8" ht="37.5" customHeight="1" spans="1:24">
      <c r="A8" s="146"/>
      <c r="B8" s="19"/>
      <c r="C8" s="146"/>
      <c r="D8" s="146"/>
      <c r="E8" s="146"/>
      <c r="F8" s="146"/>
      <c r="G8" s="146"/>
      <c r="H8" s="146"/>
      <c r="I8" s="146"/>
      <c r="J8" s="152" t="s">
        <v>60</v>
      </c>
      <c r="K8" s="17" t="s">
        <v>192</v>
      </c>
      <c r="L8" s="17" t="s">
        <v>188</v>
      </c>
      <c r="M8" s="17" t="s">
        <v>189</v>
      </c>
      <c r="N8" s="17" t="s">
        <v>190</v>
      </c>
      <c r="O8" s="17" t="s">
        <v>188</v>
      </c>
      <c r="P8" s="17" t="s">
        <v>189</v>
      </c>
      <c r="Q8" s="17" t="s">
        <v>190</v>
      </c>
      <c r="R8" s="17" t="s">
        <v>64</v>
      </c>
      <c r="S8" s="17" t="s">
        <v>60</v>
      </c>
      <c r="T8" s="17" t="s">
        <v>67</v>
      </c>
      <c r="U8" s="17" t="s">
        <v>191</v>
      </c>
      <c r="V8" s="17" t="s">
        <v>69</v>
      </c>
      <c r="W8" s="17" t="s">
        <v>70</v>
      </c>
      <c r="X8" s="17" t="s">
        <v>71</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38" customHeight="1" spans="1:24">
      <c r="A10" s="147" t="s">
        <v>193</v>
      </c>
      <c r="B10" s="147"/>
      <c r="C10" s="147"/>
      <c r="D10" s="147"/>
      <c r="E10" s="147"/>
      <c r="F10" s="147"/>
      <c r="G10" s="147"/>
      <c r="H10" s="147"/>
      <c r="I10" s="74"/>
      <c r="J10" s="74"/>
      <c r="K10" s="74"/>
      <c r="L10" s="74"/>
      <c r="M10" s="74"/>
      <c r="N10" s="74"/>
      <c r="O10" s="74"/>
      <c r="P10" s="74"/>
      <c r="Q10" s="74"/>
      <c r="R10" s="74"/>
      <c r="S10" s="74"/>
      <c r="T10" s="74"/>
      <c r="U10" s="74"/>
      <c r="V10" s="74"/>
      <c r="W10" s="74"/>
      <c r="X10" s="74"/>
    </row>
    <row r="11" ht="17.25" customHeight="1" spans="1:24">
      <c r="A11" s="33" t="s">
        <v>164</v>
      </c>
      <c r="B11" s="34"/>
      <c r="C11" s="148"/>
      <c r="D11" s="148"/>
      <c r="E11" s="148"/>
      <c r="F11" s="148"/>
      <c r="G11" s="148"/>
      <c r="H11" s="149"/>
      <c r="I11" s="74"/>
      <c r="J11" s="74"/>
      <c r="K11" s="74"/>
      <c r="L11" s="74"/>
      <c r="M11" s="74"/>
      <c r="N11" s="74"/>
      <c r="O11" s="74"/>
      <c r="P11" s="74"/>
      <c r="Q11" s="74"/>
      <c r="R11" s="74"/>
      <c r="S11" s="74"/>
      <c r="T11" s="74"/>
      <c r="U11" s="74"/>
      <c r="V11" s="74"/>
      <c r="W11" s="74"/>
      <c r="X11" s="74"/>
    </row>
  </sheetData>
  <mergeCells count="31">
    <mergeCell ref="A3:X3"/>
    <mergeCell ref="A4:H4"/>
    <mergeCell ref="I5:X5"/>
    <mergeCell ref="J6:N6"/>
    <mergeCell ref="O6:Q6"/>
    <mergeCell ref="S6:X6"/>
    <mergeCell ref="A11:H1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196527777777778" right="0.156944444444444" top="0.56" bottom="0.56" header="0.48" footer="0.48"/>
  <pageSetup paperSize="9" scale="2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6"/>
  <sheetViews>
    <sheetView showZeros="0" workbookViewId="0">
      <pane ySplit="1" topLeftCell="A2" activePane="bottomLeft" state="frozen"/>
      <selection/>
      <selection pane="bottomLeft" activeCell="X8" sqref="X8"/>
    </sheetView>
  </sheetViews>
  <sheetFormatPr defaultColWidth="9.14166666666667" defaultRowHeight="14.25" customHeight="1"/>
  <cols>
    <col min="1" max="1" width="10.2833333333333" customWidth="1"/>
    <col min="2" max="2" width="20.625" customWidth="1"/>
    <col min="3" max="3" width="56.625" customWidth="1"/>
    <col min="4" max="4" width="34.75" customWidth="1"/>
    <col min="5" max="5" width="10" customWidth="1"/>
    <col min="6" max="6" width="14.875" customWidth="1"/>
    <col min="7" max="7" width="9" customWidth="1"/>
    <col min="8" max="8" width="14.5" customWidth="1"/>
    <col min="9" max="9" width="13.375" customWidth="1"/>
    <col min="10" max="10" width="13.75" customWidth="1"/>
    <col min="11" max="11" width="16.375" customWidth="1"/>
    <col min="12" max="12" width="14.375" customWidth="1"/>
    <col min="13" max="13" width="11.875" customWidth="1"/>
    <col min="14" max="14" width="12.2833333333333" customWidth="1"/>
    <col min="15" max="15" width="10.375" customWidth="1"/>
    <col min="16" max="16" width="11.1416666666667" customWidth="1"/>
    <col min="17" max="17" width="12" customWidth="1"/>
    <col min="18" max="18" width="12.25" customWidth="1"/>
    <col min="19" max="19" width="11.25" customWidth="1"/>
    <col min="20" max="20" width="14.125" customWidth="1"/>
    <col min="21" max="21" width="13.75" customWidth="1"/>
    <col min="22" max="22" width="11.875" customWidth="1"/>
    <col min="23" max="23" width="13.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7"/>
      <c r="E2" s="2"/>
      <c r="F2" s="2"/>
      <c r="G2" s="2"/>
      <c r="H2" s="2"/>
      <c r="U2" s="137"/>
      <c r="W2" s="142" t="s">
        <v>194</v>
      </c>
    </row>
    <row r="3" ht="46.5" customHeight="1" spans="1:23">
      <c r="A3" s="4" t="s">
        <v>195</v>
      </c>
      <c r="B3" s="4"/>
      <c r="C3" s="4"/>
      <c r="D3" s="4"/>
      <c r="E3" s="4"/>
      <c r="F3" s="4"/>
      <c r="G3" s="4"/>
      <c r="H3" s="4"/>
      <c r="I3" s="4"/>
      <c r="J3" s="4"/>
      <c r="K3" s="4"/>
      <c r="L3" s="4"/>
      <c r="M3" s="4"/>
      <c r="N3" s="4"/>
      <c r="O3" s="4"/>
      <c r="P3" s="4"/>
      <c r="Q3" s="4"/>
      <c r="R3" s="4"/>
      <c r="S3" s="4"/>
      <c r="T3" s="4"/>
      <c r="U3" s="4"/>
      <c r="V3" s="4"/>
      <c r="W3" s="4"/>
    </row>
    <row r="4" ht="13.5" customHeight="1" spans="1:23">
      <c r="A4" s="5" t="s">
        <v>2</v>
      </c>
      <c r="B4" s="6"/>
      <c r="C4" s="6"/>
      <c r="D4" s="6"/>
      <c r="E4" s="6"/>
      <c r="F4" s="6"/>
      <c r="G4" s="6"/>
      <c r="H4" s="6"/>
      <c r="I4" s="7"/>
      <c r="J4" s="7"/>
      <c r="K4" s="7"/>
      <c r="L4" s="7"/>
      <c r="M4" s="7"/>
      <c r="N4" s="7"/>
      <c r="O4" s="7"/>
      <c r="P4" s="7"/>
      <c r="Q4" s="7"/>
      <c r="U4" s="137"/>
      <c r="W4" s="117" t="s">
        <v>3</v>
      </c>
    </row>
    <row r="5" ht="21.75" customHeight="1" spans="1:23">
      <c r="A5" s="9" t="s">
        <v>196</v>
      </c>
      <c r="B5" s="10" t="s">
        <v>177</v>
      </c>
      <c r="C5" s="9" t="s">
        <v>178</v>
      </c>
      <c r="D5" s="9" t="s">
        <v>197</v>
      </c>
      <c r="E5" s="10" t="s">
        <v>179</v>
      </c>
      <c r="F5" s="10" t="s">
        <v>180</v>
      </c>
      <c r="G5" s="10" t="s">
        <v>198</v>
      </c>
      <c r="H5" s="10" t="s">
        <v>199</v>
      </c>
      <c r="I5" s="29" t="s">
        <v>58</v>
      </c>
      <c r="J5" s="11" t="s">
        <v>200</v>
      </c>
      <c r="K5" s="12"/>
      <c r="L5" s="12"/>
      <c r="M5" s="13"/>
      <c r="N5" s="11" t="s">
        <v>185</v>
      </c>
      <c r="O5" s="12"/>
      <c r="P5" s="13"/>
      <c r="Q5" s="10" t="s">
        <v>64</v>
      </c>
      <c r="R5" s="11" t="s">
        <v>65</v>
      </c>
      <c r="S5" s="12"/>
      <c r="T5" s="12"/>
      <c r="U5" s="12"/>
      <c r="V5" s="12"/>
      <c r="W5" s="13"/>
    </row>
    <row r="6" ht="21.75" customHeight="1" spans="1:23">
      <c r="A6" s="14"/>
      <c r="B6" s="30"/>
      <c r="C6" s="14"/>
      <c r="D6" s="14"/>
      <c r="E6" s="15"/>
      <c r="F6" s="15"/>
      <c r="G6" s="15"/>
      <c r="H6" s="15"/>
      <c r="I6" s="30"/>
      <c r="J6" s="138" t="s">
        <v>61</v>
      </c>
      <c r="K6" s="139"/>
      <c r="L6" s="10" t="s">
        <v>62</v>
      </c>
      <c r="M6" s="10" t="s">
        <v>63</v>
      </c>
      <c r="N6" s="10" t="s">
        <v>61</v>
      </c>
      <c r="O6" s="10" t="s">
        <v>62</v>
      </c>
      <c r="P6" s="10" t="s">
        <v>63</v>
      </c>
      <c r="Q6" s="15"/>
      <c r="R6" s="10" t="s">
        <v>60</v>
      </c>
      <c r="S6" s="10" t="s">
        <v>67</v>
      </c>
      <c r="T6" s="10" t="s">
        <v>191</v>
      </c>
      <c r="U6" s="10" t="s">
        <v>69</v>
      </c>
      <c r="V6" s="10" t="s">
        <v>70</v>
      </c>
      <c r="W6" s="10" t="s">
        <v>71</v>
      </c>
    </row>
    <row r="7" ht="21" customHeight="1" spans="1:23">
      <c r="A7" s="30"/>
      <c r="B7" s="30"/>
      <c r="C7" s="30"/>
      <c r="D7" s="30"/>
      <c r="E7" s="30"/>
      <c r="F7" s="30"/>
      <c r="G7" s="30"/>
      <c r="H7" s="30"/>
      <c r="I7" s="30"/>
      <c r="J7" s="140" t="s">
        <v>60</v>
      </c>
      <c r="K7" s="141"/>
      <c r="L7" s="30"/>
      <c r="M7" s="30"/>
      <c r="N7" s="30"/>
      <c r="O7" s="30"/>
      <c r="P7" s="30"/>
      <c r="Q7" s="30"/>
      <c r="R7" s="30"/>
      <c r="S7" s="30"/>
      <c r="T7" s="30"/>
      <c r="U7" s="30"/>
      <c r="V7" s="30"/>
      <c r="W7" s="30"/>
    </row>
    <row r="8" ht="39.75" customHeight="1" spans="1:23">
      <c r="A8" s="17"/>
      <c r="B8" s="19"/>
      <c r="C8" s="17"/>
      <c r="D8" s="17"/>
      <c r="E8" s="18"/>
      <c r="F8" s="18"/>
      <c r="G8" s="18"/>
      <c r="H8" s="18"/>
      <c r="I8" s="19"/>
      <c r="J8" s="62" t="s">
        <v>60</v>
      </c>
      <c r="K8" s="62" t="s">
        <v>201</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6.75" customHeight="1" spans="1:23">
      <c r="A10" s="64" t="s">
        <v>202</v>
      </c>
      <c r="B10" s="64" t="s">
        <v>203</v>
      </c>
      <c r="C10" s="64" t="s">
        <v>204</v>
      </c>
      <c r="D10" s="64" t="s">
        <v>73</v>
      </c>
      <c r="E10" s="64" t="s">
        <v>107</v>
      </c>
      <c r="F10" s="64" t="s">
        <v>108</v>
      </c>
      <c r="G10" s="64" t="s">
        <v>205</v>
      </c>
      <c r="H10" s="64" t="s">
        <v>206</v>
      </c>
      <c r="I10" s="74">
        <v>2317700</v>
      </c>
      <c r="J10" s="74">
        <v>2317700</v>
      </c>
      <c r="K10" s="74">
        <v>2317700</v>
      </c>
      <c r="L10" s="74"/>
      <c r="M10" s="74"/>
      <c r="N10" s="74"/>
      <c r="O10" s="74"/>
      <c r="P10" s="74"/>
      <c r="Q10" s="74"/>
      <c r="R10" s="74"/>
      <c r="S10" s="74"/>
      <c r="T10" s="74"/>
      <c r="U10" s="74"/>
      <c r="V10" s="74"/>
      <c r="W10" s="74"/>
    </row>
    <row r="11" ht="26.75" customHeight="1" spans="1:23">
      <c r="A11" s="64" t="s">
        <v>202</v>
      </c>
      <c r="B11" s="64" t="s">
        <v>207</v>
      </c>
      <c r="C11" s="64" t="s">
        <v>208</v>
      </c>
      <c r="D11" s="64" t="s">
        <v>73</v>
      </c>
      <c r="E11" s="64" t="s">
        <v>107</v>
      </c>
      <c r="F11" s="64" t="s">
        <v>108</v>
      </c>
      <c r="G11" s="64" t="s">
        <v>209</v>
      </c>
      <c r="H11" s="64" t="s">
        <v>210</v>
      </c>
      <c r="I11" s="74">
        <v>1560000</v>
      </c>
      <c r="J11" s="74">
        <v>1560000</v>
      </c>
      <c r="K11" s="74">
        <v>1560000</v>
      </c>
      <c r="L11" s="74"/>
      <c r="M11" s="74"/>
      <c r="N11" s="74"/>
      <c r="O11" s="74"/>
      <c r="P11" s="74"/>
      <c r="Q11" s="74"/>
      <c r="R11" s="74"/>
      <c r="S11" s="74"/>
      <c r="T11" s="74"/>
      <c r="U11" s="74"/>
      <c r="V11" s="74"/>
      <c r="W11" s="74"/>
    </row>
    <row r="12" ht="26.75" customHeight="1" spans="1:23">
      <c r="A12" s="64" t="s">
        <v>202</v>
      </c>
      <c r="B12" s="64" t="s">
        <v>211</v>
      </c>
      <c r="C12" s="64" t="s">
        <v>212</v>
      </c>
      <c r="D12" s="64" t="s">
        <v>73</v>
      </c>
      <c r="E12" s="64" t="s">
        <v>107</v>
      </c>
      <c r="F12" s="64" t="s">
        <v>108</v>
      </c>
      <c r="G12" s="64" t="s">
        <v>209</v>
      </c>
      <c r="H12" s="64" t="s">
        <v>210</v>
      </c>
      <c r="I12" s="74">
        <v>1350000</v>
      </c>
      <c r="J12" s="74">
        <v>1350000</v>
      </c>
      <c r="K12" s="74">
        <v>1350000</v>
      </c>
      <c r="L12" s="74"/>
      <c r="M12" s="74"/>
      <c r="N12" s="74"/>
      <c r="O12" s="74"/>
      <c r="P12" s="74"/>
      <c r="Q12" s="74"/>
      <c r="R12" s="74"/>
      <c r="S12" s="74"/>
      <c r="T12" s="74"/>
      <c r="U12" s="74"/>
      <c r="V12" s="74"/>
      <c r="W12" s="74"/>
    </row>
    <row r="13" ht="26.75" customHeight="1" spans="1:23">
      <c r="A13" s="64" t="s">
        <v>202</v>
      </c>
      <c r="B13" s="64" t="s">
        <v>213</v>
      </c>
      <c r="C13" s="64" t="s">
        <v>214</v>
      </c>
      <c r="D13" s="64" t="s">
        <v>73</v>
      </c>
      <c r="E13" s="64" t="s">
        <v>107</v>
      </c>
      <c r="F13" s="64" t="s">
        <v>108</v>
      </c>
      <c r="G13" s="64" t="s">
        <v>215</v>
      </c>
      <c r="H13" s="64" t="s">
        <v>216</v>
      </c>
      <c r="I13" s="74">
        <v>500000</v>
      </c>
      <c r="J13" s="74">
        <v>500000</v>
      </c>
      <c r="K13" s="74">
        <v>500000</v>
      </c>
      <c r="L13" s="74"/>
      <c r="M13" s="74"/>
      <c r="N13" s="74"/>
      <c r="O13" s="74"/>
      <c r="P13" s="74"/>
      <c r="Q13" s="74"/>
      <c r="R13" s="74"/>
      <c r="S13" s="74"/>
      <c r="T13" s="74"/>
      <c r="U13" s="74"/>
      <c r="V13" s="74"/>
      <c r="W13" s="74"/>
    </row>
    <row r="14" ht="26.75" customHeight="1" spans="1:23">
      <c r="A14" s="64" t="s">
        <v>202</v>
      </c>
      <c r="B14" s="64" t="s">
        <v>217</v>
      </c>
      <c r="C14" s="64" t="s">
        <v>218</v>
      </c>
      <c r="D14" s="64" t="s">
        <v>73</v>
      </c>
      <c r="E14" s="64" t="s">
        <v>123</v>
      </c>
      <c r="F14" s="64" t="s">
        <v>108</v>
      </c>
      <c r="G14" s="64" t="s">
        <v>215</v>
      </c>
      <c r="H14" s="64" t="s">
        <v>216</v>
      </c>
      <c r="I14" s="74">
        <v>50000</v>
      </c>
      <c r="J14" s="74">
        <v>50000</v>
      </c>
      <c r="K14" s="74">
        <v>50000</v>
      </c>
      <c r="L14" s="74"/>
      <c r="M14" s="74"/>
      <c r="N14" s="74"/>
      <c r="O14" s="74"/>
      <c r="P14" s="74"/>
      <c r="Q14" s="74"/>
      <c r="R14" s="74"/>
      <c r="S14" s="74"/>
      <c r="T14" s="74"/>
      <c r="U14" s="74"/>
      <c r="V14" s="74"/>
      <c r="W14" s="74"/>
    </row>
    <row r="15" ht="26.75" customHeight="1" spans="1:23">
      <c r="A15" s="64" t="s">
        <v>219</v>
      </c>
      <c r="B15" s="64" t="s">
        <v>220</v>
      </c>
      <c r="C15" s="64" t="s">
        <v>221</v>
      </c>
      <c r="D15" s="64" t="s">
        <v>73</v>
      </c>
      <c r="E15" s="64" t="s">
        <v>111</v>
      </c>
      <c r="F15" s="64" t="s">
        <v>112</v>
      </c>
      <c r="G15" s="64" t="s">
        <v>222</v>
      </c>
      <c r="H15" s="64" t="s">
        <v>223</v>
      </c>
      <c r="I15" s="74">
        <v>500000</v>
      </c>
      <c r="J15" s="74">
        <v>500000</v>
      </c>
      <c r="K15" s="74">
        <v>500000</v>
      </c>
      <c r="L15" s="74"/>
      <c r="M15" s="74"/>
      <c r="N15" s="74"/>
      <c r="O15" s="74"/>
      <c r="P15" s="74"/>
      <c r="Q15" s="74"/>
      <c r="R15" s="74"/>
      <c r="S15" s="74"/>
      <c r="T15" s="74"/>
      <c r="U15" s="74"/>
      <c r="V15" s="74"/>
      <c r="W15" s="74"/>
    </row>
    <row r="16" ht="26.75" customHeight="1" spans="1:23">
      <c r="A16" s="64" t="s">
        <v>219</v>
      </c>
      <c r="B16" s="64" t="s">
        <v>224</v>
      </c>
      <c r="C16" s="64" t="s">
        <v>225</v>
      </c>
      <c r="D16" s="64" t="s">
        <v>73</v>
      </c>
      <c r="E16" s="64" t="s">
        <v>111</v>
      </c>
      <c r="F16" s="64" t="s">
        <v>112</v>
      </c>
      <c r="G16" s="64" t="s">
        <v>226</v>
      </c>
      <c r="H16" s="64" t="s">
        <v>227</v>
      </c>
      <c r="I16" s="74">
        <v>4000000</v>
      </c>
      <c r="J16" s="74">
        <v>4000000</v>
      </c>
      <c r="K16" s="74">
        <v>4000000</v>
      </c>
      <c r="L16" s="74"/>
      <c r="M16" s="74"/>
      <c r="N16" s="74"/>
      <c r="O16" s="74"/>
      <c r="P16" s="74"/>
      <c r="Q16" s="74"/>
      <c r="R16" s="74"/>
      <c r="S16" s="74"/>
      <c r="T16" s="74"/>
      <c r="U16" s="74"/>
      <c r="V16" s="74"/>
      <c r="W16" s="74"/>
    </row>
    <row r="17" ht="26.75" customHeight="1" spans="1:23">
      <c r="A17" s="64" t="s">
        <v>219</v>
      </c>
      <c r="B17" s="64" t="s">
        <v>228</v>
      </c>
      <c r="C17" s="64" t="s">
        <v>229</v>
      </c>
      <c r="D17" s="64" t="s">
        <v>73</v>
      </c>
      <c r="E17" s="64" t="s">
        <v>111</v>
      </c>
      <c r="F17" s="64" t="s">
        <v>112</v>
      </c>
      <c r="G17" s="64" t="s">
        <v>222</v>
      </c>
      <c r="H17" s="64" t="s">
        <v>223</v>
      </c>
      <c r="I17" s="74">
        <v>1000000</v>
      </c>
      <c r="J17" s="74">
        <v>1000000</v>
      </c>
      <c r="K17" s="74">
        <v>1000000</v>
      </c>
      <c r="L17" s="74"/>
      <c r="M17" s="74"/>
      <c r="N17" s="74"/>
      <c r="O17" s="74"/>
      <c r="P17" s="74"/>
      <c r="Q17" s="74"/>
      <c r="R17" s="74"/>
      <c r="S17" s="74"/>
      <c r="T17" s="74"/>
      <c r="U17" s="74"/>
      <c r="V17" s="74"/>
      <c r="W17" s="74"/>
    </row>
    <row r="18" ht="26.75" customHeight="1" spans="1:23">
      <c r="A18" s="64" t="s">
        <v>219</v>
      </c>
      <c r="B18" s="64" t="s">
        <v>230</v>
      </c>
      <c r="C18" s="64" t="s">
        <v>231</v>
      </c>
      <c r="D18" s="64" t="s">
        <v>73</v>
      </c>
      <c r="E18" s="64" t="s">
        <v>107</v>
      </c>
      <c r="F18" s="64" t="s">
        <v>108</v>
      </c>
      <c r="G18" s="64" t="s">
        <v>232</v>
      </c>
      <c r="H18" s="64" t="s">
        <v>233</v>
      </c>
      <c r="I18" s="74">
        <v>10800</v>
      </c>
      <c r="J18" s="74">
        <v>10800</v>
      </c>
      <c r="K18" s="74">
        <v>10800</v>
      </c>
      <c r="L18" s="74"/>
      <c r="M18" s="74"/>
      <c r="N18" s="74"/>
      <c r="O18" s="74"/>
      <c r="P18" s="74"/>
      <c r="Q18" s="74"/>
      <c r="R18" s="74"/>
      <c r="S18" s="74"/>
      <c r="T18" s="74"/>
      <c r="U18" s="74"/>
      <c r="V18" s="74"/>
      <c r="W18" s="74"/>
    </row>
    <row r="19" ht="26.75" customHeight="1" spans="1:23">
      <c r="A19" s="64" t="s">
        <v>219</v>
      </c>
      <c r="B19" s="64" t="s">
        <v>234</v>
      </c>
      <c r="C19" s="64" t="s">
        <v>235</v>
      </c>
      <c r="D19" s="64" t="s">
        <v>73</v>
      </c>
      <c r="E19" s="64" t="s">
        <v>107</v>
      </c>
      <c r="F19" s="64" t="s">
        <v>108</v>
      </c>
      <c r="G19" s="64" t="s">
        <v>215</v>
      </c>
      <c r="H19" s="64" t="s">
        <v>216</v>
      </c>
      <c r="I19" s="74">
        <v>2100000</v>
      </c>
      <c r="J19" s="74">
        <v>2100000</v>
      </c>
      <c r="K19" s="74">
        <v>2100000</v>
      </c>
      <c r="L19" s="74"/>
      <c r="M19" s="74"/>
      <c r="N19" s="74"/>
      <c r="O19" s="74"/>
      <c r="P19" s="74"/>
      <c r="Q19" s="74"/>
      <c r="R19" s="74"/>
      <c r="S19" s="74"/>
      <c r="T19" s="74"/>
      <c r="U19" s="74"/>
      <c r="V19" s="74"/>
      <c r="W19" s="74"/>
    </row>
    <row r="20" ht="26.75" customHeight="1" spans="1:23">
      <c r="A20" s="64" t="s">
        <v>219</v>
      </c>
      <c r="B20" s="64" t="s">
        <v>236</v>
      </c>
      <c r="C20" s="64" t="s">
        <v>237</v>
      </c>
      <c r="D20" s="64" t="s">
        <v>73</v>
      </c>
      <c r="E20" s="64" t="s">
        <v>107</v>
      </c>
      <c r="F20" s="64" t="s">
        <v>108</v>
      </c>
      <c r="G20" s="64" t="s">
        <v>238</v>
      </c>
      <c r="H20" s="64" t="s">
        <v>239</v>
      </c>
      <c r="I20" s="74">
        <v>150000</v>
      </c>
      <c r="J20" s="74">
        <v>150000</v>
      </c>
      <c r="K20" s="74">
        <v>150000</v>
      </c>
      <c r="L20" s="74"/>
      <c r="M20" s="74"/>
      <c r="N20" s="74"/>
      <c r="O20" s="74"/>
      <c r="P20" s="74"/>
      <c r="Q20" s="74"/>
      <c r="R20" s="74"/>
      <c r="S20" s="74"/>
      <c r="T20" s="74"/>
      <c r="U20" s="74"/>
      <c r="V20" s="74"/>
      <c r="W20" s="74"/>
    </row>
    <row r="21" ht="26.75" customHeight="1" spans="1:23">
      <c r="A21" s="64" t="s">
        <v>219</v>
      </c>
      <c r="B21" s="64" t="s">
        <v>240</v>
      </c>
      <c r="C21" s="64" t="s">
        <v>241</v>
      </c>
      <c r="D21" s="64" t="s">
        <v>73</v>
      </c>
      <c r="E21" s="64" t="s">
        <v>107</v>
      </c>
      <c r="F21" s="64" t="s">
        <v>108</v>
      </c>
      <c r="G21" s="64" t="s">
        <v>242</v>
      </c>
      <c r="H21" s="64" t="s">
        <v>243</v>
      </c>
      <c r="I21" s="74">
        <v>1150000</v>
      </c>
      <c r="J21" s="74">
        <v>1150000</v>
      </c>
      <c r="K21" s="74">
        <v>1150000</v>
      </c>
      <c r="L21" s="74"/>
      <c r="M21" s="74"/>
      <c r="N21" s="74"/>
      <c r="O21" s="74"/>
      <c r="P21" s="74"/>
      <c r="Q21" s="74"/>
      <c r="R21" s="74"/>
      <c r="S21" s="74"/>
      <c r="T21" s="74"/>
      <c r="U21" s="74"/>
      <c r="V21" s="74"/>
      <c r="W21" s="74"/>
    </row>
    <row r="22" ht="26.75" customHeight="1" spans="1:23">
      <c r="A22" s="64" t="s">
        <v>219</v>
      </c>
      <c r="B22" s="64" t="s">
        <v>244</v>
      </c>
      <c r="C22" s="64" t="s">
        <v>245</v>
      </c>
      <c r="D22" s="64" t="s">
        <v>73</v>
      </c>
      <c r="E22" s="64" t="s">
        <v>107</v>
      </c>
      <c r="F22" s="64" t="s">
        <v>108</v>
      </c>
      <c r="G22" s="64" t="s">
        <v>215</v>
      </c>
      <c r="H22" s="64" t="s">
        <v>216</v>
      </c>
      <c r="I22" s="74">
        <v>165000</v>
      </c>
      <c r="J22" s="74">
        <v>165000</v>
      </c>
      <c r="K22" s="74">
        <v>165000</v>
      </c>
      <c r="L22" s="74"/>
      <c r="M22" s="74"/>
      <c r="N22" s="74"/>
      <c r="O22" s="74"/>
      <c r="P22" s="74"/>
      <c r="Q22" s="74"/>
      <c r="R22" s="74"/>
      <c r="S22" s="74"/>
      <c r="T22" s="74"/>
      <c r="U22" s="74"/>
      <c r="V22" s="74"/>
      <c r="W22" s="74"/>
    </row>
    <row r="23" ht="26.75" customHeight="1" spans="1:23">
      <c r="A23" s="64" t="s">
        <v>219</v>
      </c>
      <c r="B23" s="64" t="s">
        <v>246</v>
      </c>
      <c r="C23" s="64" t="s">
        <v>247</v>
      </c>
      <c r="D23" s="64" t="s">
        <v>73</v>
      </c>
      <c r="E23" s="64" t="s">
        <v>107</v>
      </c>
      <c r="F23" s="64" t="s">
        <v>108</v>
      </c>
      <c r="G23" s="64" t="s">
        <v>215</v>
      </c>
      <c r="H23" s="64" t="s">
        <v>216</v>
      </c>
      <c r="I23" s="74">
        <v>269300</v>
      </c>
      <c r="J23" s="74">
        <v>269300</v>
      </c>
      <c r="K23" s="74">
        <v>269300</v>
      </c>
      <c r="L23" s="74"/>
      <c r="M23" s="74"/>
      <c r="N23" s="74"/>
      <c r="O23" s="74"/>
      <c r="P23" s="74"/>
      <c r="Q23" s="74"/>
      <c r="R23" s="74"/>
      <c r="S23" s="74"/>
      <c r="T23" s="74"/>
      <c r="U23" s="74"/>
      <c r="V23" s="74"/>
      <c r="W23" s="74"/>
    </row>
    <row r="24" ht="26.75" customHeight="1" spans="1:23">
      <c r="A24" s="64" t="s">
        <v>219</v>
      </c>
      <c r="B24" s="64" t="s">
        <v>246</v>
      </c>
      <c r="C24" s="64" t="s">
        <v>247</v>
      </c>
      <c r="D24" s="64" t="s">
        <v>73</v>
      </c>
      <c r="E24" s="64" t="s">
        <v>107</v>
      </c>
      <c r="F24" s="64" t="s">
        <v>108</v>
      </c>
      <c r="G24" s="64" t="s">
        <v>248</v>
      </c>
      <c r="H24" s="64" t="s">
        <v>170</v>
      </c>
      <c r="I24" s="74">
        <v>10000</v>
      </c>
      <c r="J24" s="74">
        <v>10000</v>
      </c>
      <c r="K24" s="74">
        <v>10000</v>
      </c>
      <c r="L24" s="74"/>
      <c r="M24" s="74"/>
      <c r="N24" s="74"/>
      <c r="O24" s="74"/>
      <c r="P24" s="74"/>
      <c r="Q24" s="74"/>
      <c r="R24" s="74"/>
      <c r="S24" s="74"/>
      <c r="T24" s="74"/>
      <c r="U24" s="74"/>
      <c r="V24" s="74"/>
      <c r="W24" s="74"/>
    </row>
    <row r="25" ht="26.75" customHeight="1" spans="1:23">
      <c r="A25" s="64" t="s">
        <v>219</v>
      </c>
      <c r="B25" s="64" t="s">
        <v>249</v>
      </c>
      <c r="C25" s="64" t="s">
        <v>250</v>
      </c>
      <c r="D25" s="64" t="s">
        <v>73</v>
      </c>
      <c r="E25" s="64" t="s">
        <v>123</v>
      </c>
      <c r="F25" s="64" t="s">
        <v>108</v>
      </c>
      <c r="G25" s="64" t="s">
        <v>251</v>
      </c>
      <c r="H25" s="64" t="s">
        <v>252</v>
      </c>
      <c r="I25" s="74">
        <v>176000</v>
      </c>
      <c r="J25" s="74">
        <v>176000</v>
      </c>
      <c r="K25" s="74">
        <v>176000</v>
      </c>
      <c r="L25" s="74"/>
      <c r="M25" s="74"/>
      <c r="N25" s="74"/>
      <c r="O25" s="74"/>
      <c r="P25" s="74"/>
      <c r="Q25" s="74"/>
      <c r="R25" s="74"/>
      <c r="S25" s="74"/>
      <c r="T25" s="74"/>
      <c r="U25" s="74"/>
      <c r="V25" s="74"/>
      <c r="W25" s="74"/>
    </row>
    <row r="26" ht="26.75" customHeight="1" spans="1:23">
      <c r="A26" s="64" t="s">
        <v>219</v>
      </c>
      <c r="B26" s="64" t="s">
        <v>253</v>
      </c>
      <c r="C26" s="64" t="s">
        <v>254</v>
      </c>
      <c r="D26" s="64" t="s">
        <v>73</v>
      </c>
      <c r="E26" s="64" t="s">
        <v>111</v>
      </c>
      <c r="F26" s="64" t="s">
        <v>112</v>
      </c>
      <c r="G26" s="64" t="s">
        <v>226</v>
      </c>
      <c r="H26" s="64" t="s">
        <v>227</v>
      </c>
      <c r="I26" s="74">
        <v>337000</v>
      </c>
      <c r="J26" s="74">
        <v>337000</v>
      </c>
      <c r="K26" s="74">
        <v>337000</v>
      </c>
      <c r="L26" s="74"/>
      <c r="M26" s="74"/>
      <c r="N26" s="74"/>
      <c r="O26" s="74"/>
      <c r="P26" s="74"/>
      <c r="Q26" s="74"/>
      <c r="R26" s="74"/>
      <c r="S26" s="74"/>
      <c r="T26" s="74"/>
      <c r="U26" s="74"/>
      <c r="V26" s="74"/>
      <c r="W26" s="74"/>
    </row>
    <row r="27" ht="26.75" customHeight="1" spans="1:23">
      <c r="A27" s="64" t="s">
        <v>219</v>
      </c>
      <c r="B27" s="64" t="s">
        <v>255</v>
      </c>
      <c r="C27" s="64" t="s">
        <v>256</v>
      </c>
      <c r="D27" s="64" t="s">
        <v>73</v>
      </c>
      <c r="E27" s="64" t="s">
        <v>111</v>
      </c>
      <c r="F27" s="64" t="s">
        <v>112</v>
      </c>
      <c r="G27" s="64" t="s">
        <v>215</v>
      </c>
      <c r="H27" s="64" t="s">
        <v>216</v>
      </c>
      <c r="I27" s="74">
        <v>85000</v>
      </c>
      <c r="J27" s="74">
        <v>85000</v>
      </c>
      <c r="K27" s="74">
        <v>85000</v>
      </c>
      <c r="L27" s="74"/>
      <c r="M27" s="74"/>
      <c r="N27" s="74"/>
      <c r="O27" s="74"/>
      <c r="P27" s="74"/>
      <c r="Q27" s="74"/>
      <c r="R27" s="74"/>
      <c r="S27" s="74"/>
      <c r="T27" s="74"/>
      <c r="U27" s="74"/>
      <c r="V27" s="74"/>
      <c r="W27" s="74"/>
    </row>
    <row r="28" ht="26.75" customHeight="1" spans="1:23">
      <c r="A28" s="64" t="s">
        <v>219</v>
      </c>
      <c r="B28" s="64" t="s">
        <v>257</v>
      </c>
      <c r="C28" s="64" t="s">
        <v>258</v>
      </c>
      <c r="D28" s="64" t="s">
        <v>73</v>
      </c>
      <c r="E28" s="64" t="s">
        <v>107</v>
      </c>
      <c r="F28" s="64" t="s">
        <v>108</v>
      </c>
      <c r="G28" s="64" t="s">
        <v>215</v>
      </c>
      <c r="H28" s="64" t="s">
        <v>216</v>
      </c>
      <c r="I28" s="74">
        <v>5000</v>
      </c>
      <c r="J28" s="74">
        <v>5000</v>
      </c>
      <c r="K28" s="74">
        <v>5000</v>
      </c>
      <c r="L28" s="74"/>
      <c r="M28" s="74"/>
      <c r="N28" s="74"/>
      <c r="O28" s="74"/>
      <c r="P28" s="74"/>
      <c r="Q28" s="74"/>
      <c r="R28" s="74"/>
      <c r="S28" s="74"/>
      <c r="T28" s="74"/>
      <c r="U28" s="74"/>
      <c r="V28" s="74"/>
      <c r="W28" s="74"/>
    </row>
    <row r="29" ht="26.75" customHeight="1" spans="1:23">
      <c r="A29" s="64" t="s">
        <v>219</v>
      </c>
      <c r="B29" s="64" t="s">
        <v>259</v>
      </c>
      <c r="C29" s="64" t="s">
        <v>260</v>
      </c>
      <c r="D29" s="64" t="s">
        <v>73</v>
      </c>
      <c r="E29" s="64" t="s">
        <v>111</v>
      </c>
      <c r="F29" s="64" t="s">
        <v>112</v>
      </c>
      <c r="G29" s="64" t="s">
        <v>226</v>
      </c>
      <c r="H29" s="64" t="s">
        <v>227</v>
      </c>
      <c r="I29" s="74">
        <v>644200</v>
      </c>
      <c r="J29" s="74">
        <v>644200</v>
      </c>
      <c r="K29" s="74">
        <v>644200</v>
      </c>
      <c r="L29" s="74"/>
      <c r="M29" s="74"/>
      <c r="N29" s="74"/>
      <c r="O29" s="74"/>
      <c r="P29" s="74"/>
      <c r="Q29" s="74"/>
      <c r="R29" s="74"/>
      <c r="S29" s="74"/>
      <c r="T29" s="74"/>
      <c r="U29" s="74"/>
      <c r="V29" s="74"/>
      <c r="W29" s="74"/>
    </row>
    <row r="30" ht="26.75" customHeight="1" spans="1:23">
      <c r="A30" s="64" t="s">
        <v>219</v>
      </c>
      <c r="B30" s="64" t="s">
        <v>261</v>
      </c>
      <c r="C30" s="64" t="s">
        <v>262</v>
      </c>
      <c r="D30" s="64" t="s">
        <v>73</v>
      </c>
      <c r="E30" s="64" t="s">
        <v>111</v>
      </c>
      <c r="F30" s="64" t="s">
        <v>112</v>
      </c>
      <c r="G30" s="64" t="s">
        <v>251</v>
      </c>
      <c r="H30" s="64" t="s">
        <v>252</v>
      </c>
      <c r="I30" s="74">
        <v>500000</v>
      </c>
      <c r="J30" s="74">
        <v>500000</v>
      </c>
      <c r="K30" s="74">
        <v>500000</v>
      </c>
      <c r="L30" s="74"/>
      <c r="M30" s="74"/>
      <c r="N30" s="74"/>
      <c r="O30" s="74"/>
      <c r="P30" s="74"/>
      <c r="Q30" s="74"/>
      <c r="R30" s="74"/>
      <c r="S30" s="74"/>
      <c r="T30" s="74"/>
      <c r="U30" s="74"/>
      <c r="V30" s="74"/>
      <c r="W30" s="74"/>
    </row>
    <row r="31" ht="26.75" customHeight="1" spans="1:23">
      <c r="A31" s="64" t="s">
        <v>219</v>
      </c>
      <c r="B31" s="64" t="s">
        <v>263</v>
      </c>
      <c r="C31" s="64" t="s">
        <v>264</v>
      </c>
      <c r="D31" s="64" t="s">
        <v>73</v>
      </c>
      <c r="E31" s="64" t="s">
        <v>123</v>
      </c>
      <c r="F31" s="64" t="s">
        <v>108</v>
      </c>
      <c r="G31" s="64" t="s">
        <v>215</v>
      </c>
      <c r="H31" s="64" t="s">
        <v>216</v>
      </c>
      <c r="I31" s="74">
        <v>40000</v>
      </c>
      <c r="J31" s="74">
        <v>40000</v>
      </c>
      <c r="K31" s="74">
        <v>40000</v>
      </c>
      <c r="L31" s="74"/>
      <c r="M31" s="74"/>
      <c r="N31" s="74"/>
      <c r="O31" s="74"/>
      <c r="P31" s="74"/>
      <c r="Q31" s="74"/>
      <c r="R31" s="74"/>
      <c r="S31" s="74"/>
      <c r="T31" s="74"/>
      <c r="U31" s="74"/>
      <c r="V31" s="74"/>
      <c r="W31" s="74"/>
    </row>
    <row r="32" ht="26.75" customHeight="1" spans="1:23">
      <c r="A32" s="64" t="s">
        <v>219</v>
      </c>
      <c r="B32" s="64" t="s">
        <v>265</v>
      </c>
      <c r="C32" s="64" t="s">
        <v>266</v>
      </c>
      <c r="D32" s="64" t="s">
        <v>73</v>
      </c>
      <c r="E32" s="64" t="s">
        <v>117</v>
      </c>
      <c r="F32" s="64" t="s">
        <v>118</v>
      </c>
      <c r="G32" s="64" t="s">
        <v>222</v>
      </c>
      <c r="H32" s="64" t="s">
        <v>223</v>
      </c>
      <c r="I32" s="74">
        <v>1200000</v>
      </c>
      <c r="J32" s="74">
        <v>1200000</v>
      </c>
      <c r="K32" s="74">
        <v>1200000</v>
      </c>
      <c r="L32" s="74"/>
      <c r="M32" s="74"/>
      <c r="N32" s="74"/>
      <c r="O32" s="74"/>
      <c r="P32" s="74"/>
      <c r="Q32" s="74"/>
      <c r="R32" s="74"/>
      <c r="S32" s="74"/>
      <c r="T32" s="74"/>
      <c r="U32" s="74"/>
      <c r="V32" s="74"/>
      <c r="W32" s="74"/>
    </row>
    <row r="33" ht="26.75" customHeight="1" spans="1:23">
      <c r="A33" s="64" t="s">
        <v>219</v>
      </c>
      <c r="B33" s="64" t="s">
        <v>267</v>
      </c>
      <c r="C33" s="64" t="s">
        <v>268</v>
      </c>
      <c r="D33" s="64" t="s">
        <v>73</v>
      </c>
      <c r="E33" s="64" t="s">
        <v>109</v>
      </c>
      <c r="F33" s="64" t="s">
        <v>110</v>
      </c>
      <c r="G33" s="64" t="s">
        <v>251</v>
      </c>
      <c r="H33" s="64" t="s">
        <v>252</v>
      </c>
      <c r="I33" s="74">
        <v>160000</v>
      </c>
      <c r="J33" s="74">
        <v>160000</v>
      </c>
      <c r="K33" s="74">
        <v>160000</v>
      </c>
      <c r="L33" s="74"/>
      <c r="M33" s="74"/>
      <c r="N33" s="74"/>
      <c r="O33" s="74"/>
      <c r="P33" s="74"/>
      <c r="Q33" s="74"/>
      <c r="R33" s="74"/>
      <c r="S33" s="74"/>
      <c r="T33" s="74"/>
      <c r="U33" s="74"/>
      <c r="V33" s="74"/>
      <c r="W33" s="74"/>
    </row>
    <row r="34" ht="26.75" customHeight="1" spans="1:23">
      <c r="A34" s="64" t="s">
        <v>219</v>
      </c>
      <c r="B34" s="64" t="s">
        <v>269</v>
      </c>
      <c r="C34" s="64" t="s">
        <v>270</v>
      </c>
      <c r="D34" s="64" t="s">
        <v>73</v>
      </c>
      <c r="E34" s="64" t="s">
        <v>109</v>
      </c>
      <c r="F34" s="64" t="s">
        <v>110</v>
      </c>
      <c r="G34" s="64" t="s">
        <v>251</v>
      </c>
      <c r="H34" s="64" t="s">
        <v>252</v>
      </c>
      <c r="I34" s="74">
        <v>300000</v>
      </c>
      <c r="J34" s="74">
        <v>300000</v>
      </c>
      <c r="K34" s="74">
        <v>300000</v>
      </c>
      <c r="L34" s="74"/>
      <c r="M34" s="74"/>
      <c r="N34" s="74"/>
      <c r="O34" s="74"/>
      <c r="P34" s="74"/>
      <c r="Q34" s="74"/>
      <c r="R34" s="74"/>
      <c r="S34" s="74"/>
      <c r="T34" s="74"/>
      <c r="U34" s="74"/>
      <c r="V34" s="74"/>
      <c r="W34" s="74"/>
    </row>
    <row r="35" ht="26.75" customHeight="1" spans="1:23">
      <c r="A35" s="64" t="s">
        <v>219</v>
      </c>
      <c r="B35" s="64" t="s">
        <v>271</v>
      </c>
      <c r="C35" s="64" t="s">
        <v>272</v>
      </c>
      <c r="D35" s="64" t="s">
        <v>73</v>
      </c>
      <c r="E35" s="64" t="s">
        <v>107</v>
      </c>
      <c r="F35" s="64" t="s">
        <v>108</v>
      </c>
      <c r="G35" s="64" t="s">
        <v>205</v>
      </c>
      <c r="H35" s="64" t="s">
        <v>206</v>
      </c>
      <c r="I35" s="74">
        <v>420000</v>
      </c>
      <c r="J35" s="74">
        <v>420000</v>
      </c>
      <c r="K35" s="74">
        <v>420000</v>
      </c>
      <c r="L35" s="74"/>
      <c r="M35" s="74"/>
      <c r="N35" s="74"/>
      <c r="O35" s="74"/>
      <c r="P35" s="74"/>
      <c r="Q35" s="74"/>
      <c r="R35" s="74"/>
      <c r="S35" s="74"/>
      <c r="T35" s="74"/>
      <c r="U35" s="74"/>
      <c r="V35" s="74"/>
      <c r="W35" s="74"/>
    </row>
    <row r="36" ht="18.75" customHeight="1" spans="1:23">
      <c r="A36" s="33" t="s">
        <v>164</v>
      </c>
      <c r="B36" s="34"/>
      <c r="C36" s="34"/>
      <c r="D36" s="34"/>
      <c r="E36" s="34"/>
      <c r="F36" s="34"/>
      <c r="G36" s="34"/>
      <c r="H36" s="35"/>
      <c r="I36" s="74">
        <v>19000000</v>
      </c>
      <c r="J36" s="74">
        <v>19000000</v>
      </c>
      <c r="K36" s="74">
        <v>19000000</v>
      </c>
      <c r="L36" s="74"/>
      <c r="M36" s="74"/>
      <c r="N36" s="74"/>
      <c r="O36" s="74"/>
      <c r="P36" s="74"/>
      <c r="Q36" s="74"/>
      <c r="R36" s="74"/>
      <c r="S36" s="74"/>
      <c r="T36" s="74"/>
      <c r="U36" s="74"/>
      <c r="V36" s="74"/>
      <c r="W36" s="74"/>
    </row>
  </sheetData>
  <mergeCells count="28">
    <mergeCell ref="A3:W3"/>
    <mergeCell ref="A4:H4"/>
    <mergeCell ref="J5:M5"/>
    <mergeCell ref="N5:P5"/>
    <mergeCell ref="R5:W5"/>
    <mergeCell ref="A36:H3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196527777777778" right="0.236111111111111" top="0.56" bottom="0.56" header="0.48" footer="0.48"/>
  <pageSetup paperSize="9" scale="3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1"/>
  <sheetViews>
    <sheetView showZeros="0" tabSelected="1" workbookViewId="0">
      <pane ySplit="1" topLeftCell="A94" activePane="bottomLeft" state="frozen"/>
      <selection/>
      <selection pane="bottomLeft" activeCell="G96" sqref="G96"/>
    </sheetView>
  </sheetViews>
  <sheetFormatPr defaultColWidth="9.14166666666667" defaultRowHeight="12" customHeight="1"/>
  <cols>
    <col min="1" max="1" width="34.2833333333333" customWidth="1"/>
    <col min="2" max="2" width="20.875" customWidth="1"/>
    <col min="3" max="5" width="23.575" customWidth="1"/>
    <col min="6" max="6" width="11.2833333333333" customWidth="1"/>
    <col min="7" max="7" width="25.1416666666667" customWidth="1"/>
    <col min="8" max="8" width="15.575" customWidth="1"/>
    <col min="9" max="9" width="13.425" customWidth="1"/>
    <col min="10" max="10" width="25.5" customWidth="1"/>
  </cols>
  <sheetData>
    <row r="1" customHeight="1" spans="1:10">
      <c r="A1" s="1"/>
      <c r="B1" s="1"/>
      <c r="C1" s="1"/>
      <c r="D1" s="1"/>
      <c r="E1" s="1"/>
      <c r="F1" s="1"/>
      <c r="G1" s="1"/>
      <c r="H1" s="1"/>
      <c r="I1" s="1"/>
      <c r="J1" s="1"/>
    </row>
    <row r="2" ht="18" customHeight="1" spans="10:10">
      <c r="J2" s="3" t="s">
        <v>273</v>
      </c>
    </row>
    <row r="3" ht="39.75" customHeight="1" spans="1:10">
      <c r="A3" s="60" t="s">
        <v>274</v>
      </c>
      <c r="B3" s="4"/>
      <c r="C3" s="4"/>
      <c r="D3" s="4"/>
      <c r="E3" s="4"/>
      <c r="F3" s="61"/>
      <c r="G3" s="4"/>
      <c r="H3" s="61"/>
      <c r="I3" s="61"/>
      <c r="J3" s="4"/>
    </row>
    <row r="4" ht="17.25" customHeight="1" spans="1:1">
      <c r="A4" s="5" t="s">
        <v>2</v>
      </c>
    </row>
    <row r="5" ht="44.25" customHeight="1" spans="1:10">
      <c r="A5" s="62" t="s">
        <v>178</v>
      </c>
      <c r="B5" s="62" t="s">
        <v>275</v>
      </c>
      <c r="C5" s="62" t="s">
        <v>276</v>
      </c>
      <c r="D5" s="62" t="s">
        <v>277</v>
      </c>
      <c r="E5" s="62" t="s">
        <v>278</v>
      </c>
      <c r="F5" s="63" t="s">
        <v>279</v>
      </c>
      <c r="G5" s="62" t="s">
        <v>280</v>
      </c>
      <c r="H5" s="63" t="s">
        <v>281</v>
      </c>
      <c r="I5" s="63" t="s">
        <v>282</v>
      </c>
      <c r="J5" s="62" t="s">
        <v>283</v>
      </c>
    </row>
    <row r="6" ht="18.75" customHeight="1" spans="1:10">
      <c r="A6" s="133">
        <v>1</v>
      </c>
      <c r="B6" s="133">
        <v>2</v>
      </c>
      <c r="C6" s="133">
        <v>3</v>
      </c>
      <c r="D6" s="133">
        <v>4</v>
      </c>
      <c r="E6" s="133">
        <v>5</v>
      </c>
      <c r="F6" s="36">
        <v>6</v>
      </c>
      <c r="G6" s="133">
        <v>7</v>
      </c>
      <c r="H6" s="36">
        <v>8</v>
      </c>
      <c r="I6" s="36">
        <v>9</v>
      </c>
      <c r="J6" s="133">
        <v>10</v>
      </c>
    </row>
    <row r="7" ht="42" customHeight="1" spans="1:10">
      <c r="A7" s="31" t="s">
        <v>73</v>
      </c>
      <c r="B7" s="64"/>
      <c r="C7" s="64"/>
      <c r="D7" s="64"/>
      <c r="E7" s="57"/>
      <c r="F7" s="65"/>
      <c r="G7" s="57"/>
      <c r="H7" s="65"/>
      <c r="I7" s="65"/>
      <c r="J7" s="57"/>
    </row>
    <row r="8" ht="42" customHeight="1" spans="1:10">
      <c r="A8" s="134" t="s">
        <v>73</v>
      </c>
      <c r="B8" s="21"/>
      <c r="C8" s="21"/>
      <c r="D8" s="21"/>
      <c r="E8" s="31"/>
      <c r="F8" s="21"/>
      <c r="G8" s="31"/>
      <c r="H8" s="21"/>
      <c r="I8" s="21"/>
      <c r="J8" s="31"/>
    </row>
    <row r="9" ht="42" customHeight="1" spans="1:10">
      <c r="A9" s="135" t="s">
        <v>229</v>
      </c>
      <c r="B9" s="21" t="s">
        <v>284</v>
      </c>
      <c r="C9" s="21" t="s">
        <v>285</v>
      </c>
      <c r="D9" s="21" t="s">
        <v>286</v>
      </c>
      <c r="E9" s="31" t="s">
        <v>287</v>
      </c>
      <c r="F9" s="21" t="s">
        <v>288</v>
      </c>
      <c r="G9" s="31" t="s">
        <v>97</v>
      </c>
      <c r="H9" s="21" t="s">
        <v>289</v>
      </c>
      <c r="I9" s="21" t="s">
        <v>290</v>
      </c>
      <c r="J9" s="31" t="s">
        <v>291</v>
      </c>
    </row>
    <row r="10" ht="42" customHeight="1" spans="1:10">
      <c r="A10" s="135" t="s">
        <v>229</v>
      </c>
      <c r="B10" s="21" t="s">
        <v>292</v>
      </c>
      <c r="C10" s="21" t="s">
        <v>285</v>
      </c>
      <c r="D10" s="21" t="s">
        <v>286</v>
      </c>
      <c r="E10" s="31" t="s">
        <v>293</v>
      </c>
      <c r="F10" s="21" t="s">
        <v>288</v>
      </c>
      <c r="G10" s="31" t="s">
        <v>92</v>
      </c>
      <c r="H10" s="21" t="s">
        <v>289</v>
      </c>
      <c r="I10" s="21" t="s">
        <v>290</v>
      </c>
      <c r="J10" s="31" t="s">
        <v>294</v>
      </c>
    </row>
    <row r="11" ht="42" customHeight="1" spans="1:10">
      <c r="A11" s="135" t="s">
        <v>229</v>
      </c>
      <c r="B11" s="21" t="s">
        <v>292</v>
      </c>
      <c r="C11" s="21" t="s">
        <v>285</v>
      </c>
      <c r="D11" s="21" t="s">
        <v>295</v>
      </c>
      <c r="E11" s="31" t="s">
        <v>296</v>
      </c>
      <c r="F11" s="21" t="s">
        <v>297</v>
      </c>
      <c r="G11" s="31" t="s">
        <v>298</v>
      </c>
      <c r="H11" s="21" t="s">
        <v>299</v>
      </c>
      <c r="I11" s="21" t="s">
        <v>300</v>
      </c>
      <c r="J11" s="31" t="s">
        <v>301</v>
      </c>
    </row>
    <row r="12" ht="42" customHeight="1" spans="1:10">
      <c r="A12" s="135" t="s">
        <v>229</v>
      </c>
      <c r="B12" s="21" t="s">
        <v>292</v>
      </c>
      <c r="C12" s="21" t="s">
        <v>285</v>
      </c>
      <c r="D12" s="21" t="s">
        <v>302</v>
      </c>
      <c r="E12" s="31" t="s">
        <v>303</v>
      </c>
      <c r="F12" s="21" t="s">
        <v>297</v>
      </c>
      <c r="G12" s="31" t="s">
        <v>304</v>
      </c>
      <c r="H12" s="21" t="s">
        <v>299</v>
      </c>
      <c r="I12" s="21" t="s">
        <v>300</v>
      </c>
      <c r="J12" s="31" t="s">
        <v>305</v>
      </c>
    </row>
    <row r="13" ht="52" customHeight="1" spans="1:10">
      <c r="A13" s="135" t="s">
        <v>229</v>
      </c>
      <c r="B13" s="21" t="s">
        <v>292</v>
      </c>
      <c r="C13" s="21" t="s">
        <v>306</v>
      </c>
      <c r="D13" s="21" t="s">
        <v>307</v>
      </c>
      <c r="E13" s="31" t="s">
        <v>308</v>
      </c>
      <c r="F13" s="21" t="s">
        <v>288</v>
      </c>
      <c r="G13" s="31" t="s">
        <v>92</v>
      </c>
      <c r="H13" s="21" t="s">
        <v>309</v>
      </c>
      <c r="I13" s="21" t="s">
        <v>290</v>
      </c>
      <c r="J13" s="31" t="s">
        <v>310</v>
      </c>
    </row>
    <row r="14" ht="42" customHeight="1" spans="1:10">
      <c r="A14" s="135" t="s">
        <v>229</v>
      </c>
      <c r="B14" s="21" t="s">
        <v>292</v>
      </c>
      <c r="C14" s="21" t="s">
        <v>306</v>
      </c>
      <c r="D14" s="21" t="s">
        <v>311</v>
      </c>
      <c r="E14" s="31" t="s">
        <v>312</v>
      </c>
      <c r="F14" s="21" t="s">
        <v>297</v>
      </c>
      <c r="G14" s="31" t="s">
        <v>313</v>
      </c>
      <c r="H14" s="21" t="s">
        <v>299</v>
      </c>
      <c r="I14" s="21" t="s">
        <v>300</v>
      </c>
      <c r="J14" s="31" t="s">
        <v>314</v>
      </c>
    </row>
    <row r="15" ht="42" customHeight="1" spans="1:10">
      <c r="A15" s="135" t="s">
        <v>229</v>
      </c>
      <c r="B15" s="21" t="s">
        <v>292</v>
      </c>
      <c r="C15" s="21" t="s">
        <v>315</v>
      </c>
      <c r="D15" s="21" t="s">
        <v>316</v>
      </c>
      <c r="E15" s="31" t="s">
        <v>317</v>
      </c>
      <c r="F15" s="21" t="s">
        <v>288</v>
      </c>
      <c r="G15" s="31" t="s">
        <v>318</v>
      </c>
      <c r="H15" s="21" t="s">
        <v>309</v>
      </c>
      <c r="I15" s="21" t="s">
        <v>290</v>
      </c>
      <c r="J15" s="31" t="s">
        <v>319</v>
      </c>
    </row>
    <row r="16" ht="42" customHeight="1" spans="1:10">
      <c r="A16" s="135" t="s">
        <v>262</v>
      </c>
      <c r="B16" s="21" t="s">
        <v>320</v>
      </c>
      <c r="C16" s="21" t="s">
        <v>285</v>
      </c>
      <c r="D16" s="21" t="s">
        <v>286</v>
      </c>
      <c r="E16" s="31" t="s">
        <v>321</v>
      </c>
      <c r="F16" s="21" t="s">
        <v>288</v>
      </c>
      <c r="G16" s="31" t="s">
        <v>89</v>
      </c>
      <c r="H16" s="21" t="s">
        <v>322</v>
      </c>
      <c r="I16" s="21" t="s">
        <v>290</v>
      </c>
      <c r="J16" s="31" t="s">
        <v>323</v>
      </c>
    </row>
    <row r="17" ht="60" customHeight="1" spans="1:10">
      <c r="A17" s="135" t="s">
        <v>262</v>
      </c>
      <c r="B17" s="21" t="s">
        <v>320</v>
      </c>
      <c r="C17" s="21" t="s">
        <v>285</v>
      </c>
      <c r="D17" s="21" t="s">
        <v>286</v>
      </c>
      <c r="E17" s="31" t="s">
        <v>324</v>
      </c>
      <c r="F17" s="21" t="s">
        <v>288</v>
      </c>
      <c r="G17" s="31" t="s">
        <v>325</v>
      </c>
      <c r="H17" s="21" t="s">
        <v>326</v>
      </c>
      <c r="I17" s="21" t="s">
        <v>290</v>
      </c>
      <c r="J17" s="31" t="s">
        <v>327</v>
      </c>
    </row>
    <row r="18" ht="42" customHeight="1" spans="1:10">
      <c r="A18" s="135" t="s">
        <v>262</v>
      </c>
      <c r="B18" s="21" t="s">
        <v>320</v>
      </c>
      <c r="C18" s="21" t="s">
        <v>285</v>
      </c>
      <c r="D18" s="21" t="s">
        <v>295</v>
      </c>
      <c r="E18" s="31" t="s">
        <v>328</v>
      </c>
      <c r="F18" s="21" t="s">
        <v>297</v>
      </c>
      <c r="G18" s="31" t="s">
        <v>329</v>
      </c>
      <c r="H18" s="21" t="s">
        <v>309</v>
      </c>
      <c r="I18" s="21" t="s">
        <v>290</v>
      </c>
      <c r="J18" s="31" t="s">
        <v>330</v>
      </c>
    </row>
    <row r="19" ht="42" customHeight="1" spans="1:10">
      <c r="A19" s="135" t="s">
        <v>262</v>
      </c>
      <c r="B19" s="21" t="s">
        <v>320</v>
      </c>
      <c r="C19" s="21" t="s">
        <v>285</v>
      </c>
      <c r="D19" s="21" t="s">
        <v>295</v>
      </c>
      <c r="E19" s="31" t="s">
        <v>331</v>
      </c>
      <c r="F19" s="21" t="s">
        <v>297</v>
      </c>
      <c r="G19" s="31" t="s">
        <v>329</v>
      </c>
      <c r="H19" s="21" t="s">
        <v>309</v>
      </c>
      <c r="I19" s="21" t="s">
        <v>290</v>
      </c>
      <c r="J19" s="31" t="s">
        <v>332</v>
      </c>
    </row>
    <row r="20" ht="61" customHeight="1" spans="1:10">
      <c r="A20" s="135" t="s">
        <v>262</v>
      </c>
      <c r="B20" s="21" t="s">
        <v>320</v>
      </c>
      <c r="C20" s="21" t="s">
        <v>285</v>
      </c>
      <c r="D20" s="21" t="s">
        <v>302</v>
      </c>
      <c r="E20" s="31" t="s">
        <v>333</v>
      </c>
      <c r="F20" s="21" t="s">
        <v>288</v>
      </c>
      <c r="G20" s="31" t="s">
        <v>334</v>
      </c>
      <c r="H20" s="21" t="s">
        <v>309</v>
      </c>
      <c r="I20" s="21" t="s">
        <v>290</v>
      </c>
      <c r="J20" s="31" t="s">
        <v>335</v>
      </c>
    </row>
    <row r="21" ht="42" customHeight="1" spans="1:10">
      <c r="A21" s="135" t="s">
        <v>262</v>
      </c>
      <c r="B21" s="21" t="s">
        <v>320</v>
      </c>
      <c r="C21" s="21" t="s">
        <v>306</v>
      </c>
      <c r="D21" s="21" t="s">
        <v>311</v>
      </c>
      <c r="E21" s="31" t="s">
        <v>336</v>
      </c>
      <c r="F21" s="21" t="s">
        <v>297</v>
      </c>
      <c r="G21" s="31" t="s">
        <v>337</v>
      </c>
      <c r="H21" s="21" t="s">
        <v>338</v>
      </c>
      <c r="I21" s="21" t="s">
        <v>300</v>
      </c>
      <c r="J21" s="31" t="s">
        <v>339</v>
      </c>
    </row>
    <row r="22" ht="42" customHeight="1" spans="1:10">
      <c r="A22" s="135" t="s">
        <v>262</v>
      </c>
      <c r="B22" s="21" t="s">
        <v>320</v>
      </c>
      <c r="C22" s="21" t="s">
        <v>315</v>
      </c>
      <c r="D22" s="21" t="s">
        <v>316</v>
      </c>
      <c r="E22" s="31" t="s">
        <v>340</v>
      </c>
      <c r="F22" s="21" t="s">
        <v>288</v>
      </c>
      <c r="G22" s="31" t="s">
        <v>334</v>
      </c>
      <c r="H22" s="21" t="s">
        <v>309</v>
      </c>
      <c r="I22" s="21" t="s">
        <v>290</v>
      </c>
      <c r="J22" s="31" t="s">
        <v>341</v>
      </c>
    </row>
    <row r="23" ht="42" customHeight="1" spans="1:10">
      <c r="A23" s="135" t="s">
        <v>212</v>
      </c>
      <c r="B23" s="21" t="s">
        <v>342</v>
      </c>
      <c r="C23" s="21" t="s">
        <v>285</v>
      </c>
      <c r="D23" s="21" t="s">
        <v>286</v>
      </c>
      <c r="E23" s="31" t="s">
        <v>321</v>
      </c>
      <c r="F23" s="21" t="s">
        <v>288</v>
      </c>
      <c r="G23" s="31" t="s">
        <v>88</v>
      </c>
      <c r="H23" s="21" t="s">
        <v>326</v>
      </c>
      <c r="I23" s="21" t="s">
        <v>290</v>
      </c>
      <c r="J23" s="31" t="s">
        <v>323</v>
      </c>
    </row>
    <row r="24" ht="61" customHeight="1" spans="1:10">
      <c r="A24" s="135" t="s">
        <v>212</v>
      </c>
      <c r="B24" s="21" t="s">
        <v>342</v>
      </c>
      <c r="C24" s="21" t="s">
        <v>285</v>
      </c>
      <c r="D24" s="21" t="s">
        <v>286</v>
      </c>
      <c r="E24" s="31" t="s">
        <v>324</v>
      </c>
      <c r="F24" s="21" t="s">
        <v>288</v>
      </c>
      <c r="G24" s="31" t="s">
        <v>88</v>
      </c>
      <c r="H24" s="21" t="s">
        <v>326</v>
      </c>
      <c r="I24" s="21" t="s">
        <v>290</v>
      </c>
      <c r="J24" s="31" t="s">
        <v>343</v>
      </c>
    </row>
    <row r="25" ht="42" customHeight="1" spans="1:10">
      <c r="A25" s="135" t="s">
        <v>212</v>
      </c>
      <c r="B25" s="21" t="s">
        <v>342</v>
      </c>
      <c r="C25" s="21" t="s">
        <v>285</v>
      </c>
      <c r="D25" s="21" t="s">
        <v>286</v>
      </c>
      <c r="E25" s="31" t="s">
        <v>344</v>
      </c>
      <c r="F25" s="21" t="s">
        <v>297</v>
      </c>
      <c r="G25" s="31" t="s">
        <v>329</v>
      </c>
      <c r="H25" s="21" t="s">
        <v>309</v>
      </c>
      <c r="I25" s="21" t="s">
        <v>290</v>
      </c>
      <c r="J25" s="31" t="s">
        <v>345</v>
      </c>
    </row>
    <row r="26" ht="42" customHeight="1" spans="1:10">
      <c r="A26" s="135" t="s">
        <v>212</v>
      </c>
      <c r="B26" s="21" t="s">
        <v>342</v>
      </c>
      <c r="C26" s="21" t="s">
        <v>285</v>
      </c>
      <c r="D26" s="21" t="s">
        <v>286</v>
      </c>
      <c r="E26" s="31" t="s">
        <v>346</v>
      </c>
      <c r="F26" s="21" t="s">
        <v>288</v>
      </c>
      <c r="G26" s="31" t="s">
        <v>88</v>
      </c>
      <c r="H26" s="21" t="s">
        <v>326</v>
      </c>
      <c r="I26" s="21" t="s">
        <v>290</v>
      </c>
      <c r="J26" s="31" t="s">
        <v>347</v>
      </c>
    </row>
    <row r="27" ht="42" customHeight="1" spans="1:10">
      <c r="A27" s="135" t="s">
        <v>212</v>
      </c>
      <c r="B27" s="21" t="s">
        <v>342</v>
      </c>
      <c r="C27" s="21" t="s">
        <v>285</v>
      </c>
      <c r="D27" s="21" t="s">
        <v>286</v>
      </c>
      <c r="E27" s="31" t="s">
        <v>348</v>
      </c>
      <c r="F27" s="21" t="s">
        <v>288</v>
      </c>
      <c r="G27" s="31" t="s">
        <v>88</v>
      </c>
      <c r="H27" s="21" t="s">
        <v>349</v>
      </c>
      <c r="I27" s="21" t="s">
        <v>290</v>
      </c>
      <c r="J27" s="31" t="s">
        <v>350</v>
      </c>
    </row>
    <row r="28" ht="42" customHeight="1" spans="1:10">
      <c r="A28" s="135" t="s">
        <v>212</v>
      </c>
      <c r="B28" s="21" t="s">
        <v>342</v>
      </c>
      <c r="C28" s="21" t="s">
        <v>285</v>
      </c>
      <c r="D28" s="21" t="s">
        <v>295</v>
      </c>
      <c r="E28" s="31" t="s">
        <v>351</v>
      </c>
      <c r="F28" s="21" t="s">
        <v>288</v>
      </c>
      <c r="G28" s="31" t="s">
        <v>352</v>
      </c>
      <c r="H28" s="21" t="s">
        <v>309</v>
      </c>
      <c r="I28" s="21" t="s">
        <v>290</v>
      </c>
      <c r="J28" s="31" t="s">
        <v>353</v>
      </c>
    </row>
    <row r="29" ht="42" customHeight="1" spans="1:10">
      <c r="A29" s="135" t="s">
        <v>212</v>
      </c>
      <c r="B29" s="21" t="s">
        <v>342</v>
      </c>
      <c r="C29" s="21" t="s">
        <v>285</v>
      </c>
      <c r="D29" s="21" t="s">
        <v>295</v>
      </c>
      <c r="E29" s="31" t="s">
        <v>354</v>
      </c>
      <c r="F29" s="21" t="s">
        <v>297</v>
      </c>
      <c r="G29" s="31" t="s">
        <v>329</v>
      </c>
      <c r="H29" s="21" t="s">
        <v>309</v>
      </c>
      <c r="I29" s="21" t="s">
        <v>290</v>
      </c>
      <c r="J29" s="31" t="s">
        <v>355</v>
      </c>
    </row>
    <row r="30" ht="42" customHeight="1" spans="1:10">
      <c r="A30" s="135" t="s">
        <v>212</v>
      </c>
      <c r="B30" s="21" t="s">
        <v>342</v>
      </c>
      <c r="C30" s="21" t="s">
        <v>285</v>
      </c>
      <c r="D30" s="21" t="s">
        <v>295</v>
      </c>
      <c r="E30" s="31" t="s">
        <v>356</v>
      </c>
      <c r="F30" s="21" t="s">
        <v>288</v>
      </c>
      <c r="G30" s="31" t="s">
        <v>334</v>
      </c>
      <c r="H30" s="21" t="s">
        <v>309</v>
      </c>
      <c r="I30" s="21" t="s">
        <v>290</v>
      </c>
      <c r="J30" s="31" t="s">
        <v>357</v>
      </c>
    </row>
    <row r="31" ht="60" customHeight="1" spans="1:10">
      <c r="A31" s="135" t="s">
        <v>212</v>
      </c>
      <c r="B31" s="21" t="s">
        <v>342</v>
      </c>
      <c r="C31" s="21" t="s">
        <v>285</v>
      </c>
      <c r="D31" s="21" t="s">
        <v>302</v>
      </c>
      <c r="E31" s="31" t="s">
        <v>333</v>
      </c>
      <c r="F31" s="21" t="s">
        <v>297</v>
      </c>
      <c r="G31" s="31" t="s">
        <v>329</v>
      </c>
      <c r="H31" s="21" t="s">
        <v>309</v>
      </c>
      <c r="I31" s="21" t="s">
        <v>290</v>
      </c>
      <c r="J31" s="31" t="s">
        <v>335</v>
      </c>
    </row>
    <row r="32" ht="60" customHeight="1" spans="1:10">
      <c r="A32" s="135" t="s">
        <v>212</v>
      </c>
      <c r="B32" s="21" t="s">
        <v>342</v>
      </c>
      <c r="C32" s="21" t="s">
        <v>306</v>
      </c>
      <c r="D32" s="21" t="s">
        <v>311</v>
      </c>
      <c r="E32" s="31" t="s">
        <v>358</v>
      </c>
      <c r="F32" s="21" t="s">
        <v>297</v>
      </c>
      <c r="G32" s="31" t="s">
        <v>359</v>
      </c>
      <c r="H32" s="21"/>
      <c r="I32" s="21" t="s">
        <v>300</v>
      </c>
      <c r="J32" s="31" t="s">
        <v>360</v>
      </c>
    </row>
    <row r="33" ht="60" customHeight="1" spans="1:10">
      <c r="A33" s="135" t="s">
        <v>212</v>
      </c>
      <c r="B33" s="21" t="s">
        <v>342</v>
      </c>
      <c r="C33" s="21" t="s">
        <v>315</v>
      </c>
      <c r="D33" s="21" t="s">
        <v>316</v>
      </c>
      <c r="E33" s="31" t="s">
        <v>340</v>
      </c>
      <c r="F33" s="21" t="s">
        <v>288</v>
      </c>
      <c r="G33" s="31" t="s">
        <v>334</v>
      </c>
      <c r="H33" s="21" t="s">
        <v>309</v>
      </c>
      <c r="I33" s="21" t="s">
        <v>290</v>
      </c>
      <c r="J33" s="31" t="s">
        <v>361</v>
      </c>
    </row>
    <row r="34" ht="42" customHeight="1" spans="1:10">
      <c r="A34" s="135" t="s">
        <v>256</v>
      </c>
      <c r="B34" s="21" t="s">
        <v>362</v>
      </c>
      <c r="C34" s="21" t="s">
        <v>285</v>
      </c>
      <c r="D34" s="21" t="s">
        <v>286</v>
      </c>
      <c r="E34" s="31" t="s">
        <v>363</v>
      </c>
      <c r="F34" s="21" t="s">
        <v>288</v>
      </c>
      <c r="G34" s="31" t="s">
        <v>89</v>
      </c>
      <c r="H34" s="21" t="s">
        <v>364</v>
      </c>
      <c r="I34" s="21" t="s">
        <v>290</v>
      </c>
      <c r="J34" s="31" t="s">
        <v>365</v>
      </c>
    </row>
    <row r="35" ht="42" customHeight="1" spans="1:10">
      <c r="A35" s="135" t="s">
        <v>256</v>
      </c>
      <c r="B35" s="21" t="s">
        <v>362</v>
      </c>
      <c r="C35" s="21" t="s">
        <v>285</v>
      </c>
      <c r="D35" s="21" t="s">
        <v>295</v>
      </c>
      <c r="E35" s="31" t="s">
        <v>366</v>
      </c>
      <c r="F35" s="21" t="s">
        <v>297</v>
      </c>
      <c r="G35" s="31" t="s">
        <v>367</v>
      </c>
      <c r="H35" s="21" t="s">
        <v>299</v>
      </c>
      <c r="I35" s="21" t="s">
        <v>300</v>
      </c>
      <c r="J35" s="31" t="s">
        <v>368</v>
      </c>
    </row>
    <row r="36" ht="42" customHeight="1" spans="1:10">
      <c r="A36" s="135" t="s">
        <v>256</v>
      </c>
      <c r="B36" s="21" t="s">
        <v>362</v>
      </c>
      <c r="C36" s="21" t="s">
        <v>285</v>
      </c>
      <c r="D36" s="21" t="s">
        <v>302</v>
      </c>
      <c r="E36" s="31" t="s">
        <v>369</v>
      </c>
      <c r="F36" s="21" t="s">
        <v>297</v>
      </c>
      <c r="G36" s="31" t="s">
        <v>370</v>
      </c>
      <c r="H36" s="21" t="s">
        <v>299</v>
      </c>
      <c r="I36" s="21" t="s">
        <v>300</v>
      </c>
      <c r="J36" s="31" t="s">
        <v>371</v>
      </c>
    </row>
    <row r="37" ht="42" customHeight="1" spans="1:10">
      <c r="A37" s="135" t="s">
        <v>256</v>
      </c>
      <c r="B37" s="21" t="s">
        <v>362</v>
      </c>
      <c r="C37" s="21" t="s">
        <v>306</v>
      </c>
      <c r="D37" s="21" t="s">
        <v>311</v>
      </c>
      <c r="E37" s="31" t="s">
        <v>372</v>
      </c>
      <c r="F37" s="21" t="s">
        <v>297</v>
      </c>
      <c r="G37" s="31" t="s">
        <v>373</v>
      </c>
      <c r="H37" s="21" t="s">
        <v>299</v>
      </c>
      <c r="I37" s="21" t="s">
        <v>300</v>
      </c>
      <c r="J37" s="31" t="s">
        <v>374</v>
      </c>
    </row>
    <row r="38" ht="42" customHeight="1" spans="1:10">
      <c r="A38" s="135" t="s">
        <v>256</v>
      </c>
      <c r="B38" s="21" t="s">
        <v>362</v>
      </c>
      <c r="C38" s="21" t="s">
        <v>315</v>
      </c>
      <c r="D38" s="21" t="s">
        <v>316</v>
      </c>
      <c r="E38" s="31" t="s">
        <v>375</v>
      </c>
      <c r="F38" s="21" t="s">
        <v>288</v>
      </c>
      <c r="G38" s="31" t="s">
        <v>334</v>
      </c>
      <c r="H38" s="21" t="s">
        <v>309</v>
      </c>
      <c r="I38" s="21" t="s">
        <v>290</v>
      </c>
      <c r="J38" s="31" t="s">
        <v>376</v>
      </c>
    </row>
    <row r="39" ht="42" customHeight="1" spans="1:10">
      <c r="A39" s="135" t="s">
        <v>204</v>
      </c>
      <c r="B39" s="21" t="s">
        <v>377</v>
      </c>
      <c r="C39" s="21" t="s">
        <v>285</v>
      </c>
      <c r="D39" s="21" t="s">
        <v>286</v>
      </c>
      <c r="E39" s="31" t="s">
        <v>378</v>
      </c>
      <c r="F39" s="21" t="s">
        <v>288</v>
      </c>
      <c r="G39" s="31" t="s">
        <v>89</v>
      </c>
      <c r="H39" s="21" t="s">
        <v>364</v>
      </c>
      <c r="I39" s="21" t="s">
        <v>290</v>
      </c>
      <c r="J39" s="31" t="s">
        <v>379</v>
      </c>
    </row>
    <row r="40" ht="59" customHeight="1" spans="1:10">
      <c r="A40" s="135" t="s">
        <v>204</v>
      </c>
      <c r="B40" s="21" t="s">
        <v>377</v>
      </c>
      <c r="C40" s="21" t="s">
        <v>285</v>
      </c>
      <c r="D40" s="21" t="s">
        <v>295</v>
      </c>
      <c r="E40" s="31" t="s">
        <v>380</v>
      </c>
      <c r="F40" s="21" t="s">
        <v>288</v>
      </c>
      <c r="G40" s="31" t="s">
        <v>352</v>
      </c>
      <c r="H40" s="21" t="s">
        <v>309</v>
      </c>
      <c r="I40" s="21" t="s">
        <v>290</v>
      </c>
      <c r="J40" s="31" t="s">
        <v>381</v>
      </c>
    </row>
    <row r="41" ht="65" customHeight="1" spans="1:10">
      <c r="A41" s="135" t="s">
        <v>204</v>
      </c>
      <c r="B41" s="21" t="s">
        <v>377</v>
      </c>
      <c r="C41" s="21" t="s">
        <v>285</v>
      </c>
      <c r="D41" s="21" t="s">
        <v>302</v>
      </c>
      <c r="E41" s="31" t="s">
        <v>382</v>
      </c>
      <c r="F41" s="21" t="s">
        <v>288</v>
      </c>
      <c r="G41" s="31" t="s">
        <v>352</v>
      </c>
      <c r="H41" s="21" t="s">
        <v>309</v>
      </c>
      <c r="I41" s="21" t="s">
        <v>290</v>
      </c>
      <c r="J41" s="31" t="s">
        <v>383</v>
      </c>
    </row>
    <row r="42" ht="42" customHeight="1" spans="1:10">
      <c r="A42" s="135" t="s">
        <v>204</v>
      </c>
      <c r="B42" s="21" t="s">
        <v>377</v>
      </c>
      <c r="C42" s="21" t="s">
        <v>306</v>
      </c>
      <c r="D42" s="21" t="s">
        <v>311</v>
      </c>
      <c r="E42" s="31" t="s">
        <v>384</v>
      </c>
      <c r="F42" s="21" t="s">
        <v>297</v>
      </c>
      <c r="G42" s="31" t="s">
        <v>385</v>
      </c>
      <c r="H42" s="21" t="s">
        <v>299</v>
      </c>
      <c r="I42" s="21" t="s">
        <v>300</v>
      </c>
      <c r="J42" s="31" t="s">
        <v>386</v>
      </c>
    </row>
    <row r="43" ht="58" customHeight="1" spans="1:10">
      <c r="A43" s="135" t="s">
        <v>204</v>
      </c>
      <c r="B43" s="21" t="s">
        <v>377</v>
      </c>
      <c r="C43" s="21" t="s">
        <v>315</v>
      </c>
      <c r="D43" s="21" t="s">
        <v>316</v>
      </c>
      <c r="E43" s="31" t="s">
        <v>387</v>
      </c>
      <c r="F43" s="21" t="s">
        <v>288</v>
      </c>
      <c r="G43" s="31" t="s">
        <v>352</v>
      </c>
      <c r="H43" s="21" t="s">
        <v>309</v>
      </c>
      <c r="I43" s="21" t="s">
        <v>290</v>
      </c>
      <c r="J43" s="31" t="s">
        <v>388</v>
      </c>
    </row>
    <row r="44" ht="42" customHeight="1" spans="1:10">
      <c r="A44" s="135" t="s">
        <v>241</v>
      </c>
      <c r="B44" s="21" t="s">
        <v>389</v>
      </c>
      <c r="C44" s="21" t="s">
        <v>285</v>
      </c>
      <c r="D44" s="21" t="s">
        <v>286</v>
      </c>
      <c r="E44" s="31" t="s">
        <v>390</v>
      </c>
      <c r="F44" s="21" t="s">
        <v>297</v>
      </c>
      <c r="G44" s="31" t="s">
        <v>99</v>
      </c>
      <c r="H44" s="21" t="s">
        <v>391</v>
      </c>
      <c r="I44" s="21" t="s">
        <v>290</v>
      </c>
      <c r="J44" s="31" t="s">
        <v>392</v>
      </c>
    </row>
    <row r="45" ht="42" customHeight="1" spans="1:10">
      <c r="A45" s="135" t="s">
        <v>241</v>
      </c>
      <c r="B45" s="21" t="s">
        <v>389</v>
      </c>
      <c r="C45" s="21" t="s">
        <v>285</v>
      </c>
      <c r="D45" s="21" t="s">
        <v>295</v>
      </c>
      <c r="E45" s="31" t="s">
        <v>393</v>
      </c>
      <c r="F45" s="21" t="s">
        <v>297</v>
      </c>
      <c r="G45" s="31" t="s">
        <v>394</v>
      </c>
      <c r="H45" s="21" t="s">
        <v>299</v>
      </c>
      <c r="I45" s="21" t="s">
        <v>300</v>
      </c>
      <c r="J45" s="31" t="s">
        <v>395</v>
      </c>
    </row>
    <row r="46" ht="42" customHeight="1" spans="1:10">
      <c r="A46" s="135" t="s">
        <v>241</v>
      </c>
      <c r="B46" s="21" t="s">
        <v>389</v>
      </c>
      <c r="C46" s="21" t="s">
        <v>285</v>
      </c>
      <c r="D46" s="21" t="s">
        <v>302</v>
      </c>
      <c r="E46" s="31" t="s">
        <v>369</v>
      </c>
      <c r="F46" s="21" t="s">
        <v>297</v>
      </c>
      <c r="G46" s="31" t="s">
        <v>370</v>
      </c>
      <c r="H46" s="21" t="s">
        <v>299</v>
      </c>
      <c r="I46" s="21" t="s">
        <v>300</v>
      </c>
      <c r="J46" s="31" t="s">
        <v>396</v>
      </c>
    </row>
    <row r="47" ht="42" customHeight="1" spans="1:10">
      <c r="A47" s="135" t="s">
        <v>241</v>
      </c>
      <c r="B47" s="21" t="s">
        <v>389</v>
      </c>
      <c r="C47" s="21" t="s">
        <v>306</v>
      </c>
      <c r="D47" s="21" t="s">
        <v>311</v>
      </c>
      <c r="E47" s="31" t="s">
        <v>397</v>
      </c>
      <c r="F47" s="21" t="s">
        <v>297</v>
      </c>
      <c r="G47" s="31" t="s">
        <v>398</v>
      </c>
      <c r="H47" s="21" t="s">
        <v>299</v>
      </c>
      <c r="I47" s="21" t="s">
        <v>300</v>
      </c>
      <c r="J47" s="31" t="s">
        <v>399</v>
      </c>
    </row>
    <row r="48" ht="42" customHeight="1" spans="1:10">
      <c r="A48" s="135" t="s">
        <v>241</v>
      </c>
      <c r="B48" s="21" t="s">
        <v>389</v>
      </c>
      <c r="C48" s="21" t="s">
        <v>315</v>
      </c>
      <c r="D48" s="21" t="s">
        <v>316</v>
      </c>
      <c r="E48" s="31" t="s">
        <v>400</v>
      </c>
      <c r="F48" s="21" t="s">
        <v>288</v>
      </c>
      <c r="G48" s="31" t="s">
        <v>334</v>
      </c>
      <c r="H48" s="21" t="s">
        <v>309</v>
      </c>
      <c r="I48" s="21" t="s">
        <v>290</v>
      </c>
      <c r="J48" s="31" t="s">
        <v>401</v>
      </c>
    </row>
    <row r="49" ht="42" customHeight="1" spans="1:10">
      <c r="A49" s="135" t="s">
        <v>247</v>
      </c>
      <c r="B49" s="21" t="s">
        <v>402</v>
      </c>
      <c r="C49" s="21" t="s">
        <v>285</v>
      </c>
      <c r="D49" s="21" t="s">
        <v>286</v>
      </c>
      <c r="E49" s="31" t="s">
        <v>403</v>
      </c>
      <c r="F49" s="21" t="s">
        <v>288</v>
      </c>
      <c r="G49" s="31" t="s">
        <v>89</v>
      </c>
      <c r="H49" s="21" t="s">
        <v>404</v>
      </c>
      <c r="I49" s="21" t="s">
        <v>290</v>
      </c>
      <c r="J49" s="31" t="s">
        <v>405</v>
      </c>
    </row>
    <row r="50" ht="42" customHeight="1" spans="1:10">
      <c r="A50" s="135" t="s">
        <v>247</v>
      </c>
      <c r="B50" s="21" t="s">
        <v>402</v>
      </c>
      <c r="C50" s="21" t="s">
        <v>285</v>
      </c>
      <c r="D50" s="21" t="s">
        <v>295</v>
      </c>
      <c r="E50" s="31" t="s">
        <v>406</v>
      </c>
      <c r="F50" s="21" t="s">
        <v>288</v>
      </c>
      <c r="G50" s="31" t="s">
        <v>334</v>
      </c>
      <c r="H50" s="21" t="s">
        <v>309</v>
      </c>
      <c r="I50" s="21" t="s">
        <v>290</v>
      </c>
      <c r="J50" s="31" t="s">
        <v>407</v>
      </c>
    </row>
    <row r="51" ht="42" customHeight="1" spans="1:10">
      <c r="A51" s="135" t="s">
        <v>247</v>
      </c>
      <c r="B51" s="21" t="s">
        <v>402</v>
      </c>
      <c r="C51" s="21" t="s">
        <v>285</v>
      </c>
      <c r="D51" s="21" t="s">
        <v>302</v>
      </c>
      <c r="E51" s="31" t="s">
        <v>408</v>
      </c>
      <c r="F51" s="21" t="s">
        <v>297</v>
      </c>
      <c r="G51" s="31" t="s">
        <v>334</v>
      </c>
      <c r="H51" s="21" t="s">
        <v>309</v>
      </c>
      <c r="I51" s="21" t="s">
        <v>300</v>
      </c>
      <c r="J51" s="31" t="s">
        <v>409</v>
      </c>
    </row>
    <row r="52" ht="42" customHeight="1" spans="1:10">
      <c r="A52" s="135" t="s">
        <v>247</v>
      </c>
      <c r="B52" s="21" t="s">
        <v>402</v>
      </c>
      <c r="C52" s="21" t="s">
        <v>306</v>
      </c>
      <c r="D52" s="21" t="s">
        <v>311</v>
      </c>
      <c r="E52" s="31" t="s">
        <v>410</v>
      </c>
      <c r="F52" s="21" t="s">
        <v>288</v>
      </c>
      <c r="G52" s="31" t="s">
        <v>334</v>
      </c>
      <c r="H52" s="21" t="s">
        <v>309</v>
      </c>
      <c r="I52" s="21" t="s">
        <v>300</v>
      </c>
      <c r="J52" s="31" t="s">
        <v>411</v>
      </c>
    </row>
    <row r="53" ht="42" customHeight="1" spans="1:10">
      <c r="A53" s="135" t="s">
        <v>247</v>
      </c>
      <c r="B53" s="21" t="s">
        <v>402</v>
      </c>
      <c r="C53" s="21" t="s">
        <v>315</v>
      </c>
      <c r="D53" s="21" t="s">
        <v>316</v>
      </c>
      <c r="E53" s="31" t="s">
        <v>412</v>
      </c>
      <c r="F53" s="21" t="s">
        <v>288</v>
      </c>
      <c r="G53" s="31" t="s">
        <v>334</v>
      </c>
      <c r="H53" s="21" t="s">
        <v>309</v>
      </c>
      <c r="I53" s="21" t="s">
        <v>290</v>
      </c>
      <c r="J53" s="31" t="s">
        <v>413</v>
      </c>
    </row>
    <row r="54" ht="42" customHeight="1" spans="1:10">
      <c r="A54" s="135" t="s">
        <v>270</v>
      </c>
      <c r="B54" s="21" t="s">
        <v>414</v>
      </c>
      <c r="C54" s="21" t="s">
        <v>285</v>
      </c>
      <c r="D54" s="21" t="s">
        <v>286</v>
      </c>
      <c r="E54" s="31" t="s">
        <v>415</v>
      </c>
      <c r="F54" s="21" t="s">
        <v>288</v>
      </c>
      <c r="G54" s="31" t="s">
        <v>329</v>
      </c>
      <c r="H54" s="21" t="s">
        <v>309</v>
      </c>
      <c r="I54" s="21" t="s">
        <v>290</v>
      </c>
      <c r="J54" s="31" t="s">
        <v>416</v>
      </c>
    </row>
    <row r="55" ht="42" customHeight="1" spans="1:10">
      <c r="A55" s="135" t="s">
        <v>270</v>
      </c>
      <c r="B55" s="21" t="s">
        <v>414</v>
      </c>
      <c r="C55" s="21" t="s">
        <v>285</v>
      </c>
      <c r="D55" s="21" t="s">
        <v>295</v>
      </c>
      <c r="E55" s="31" t="s">
        <v>417</v>
      </c>
      <c r="F55" s="21" t="s">
        <v>288</v>
      </c>
      <c r="G55" s="31" t="s">
        <v>329</v>
      </c>
      <c r="H55" s="21" t="s">
        <v>418</v>
      </c>
      <c r="I55" s="21" t="s">
        <v>300</v>
      </c>
      <c r="J55" s="31" t="s">
        <v>419</v>
      </c>
    </row>
    <row r="56" ht="42" customHeight="1" spans="1:10">
      <c r="A56" s="135" t="s">
        <v>270</v>
      </c>
      <c r="B56" s="21" t="s">
        <v>414</v>
      </c>
      <c r="C56" s="21" t="s">
        <v>285</v>
      </c>
      <c r="D56" s="21" t="s">
        <v>302</v>
      </c>
      <c r="E56" s="31" t="s">
        <v>420</v>
      </c>
      <c r="F56" s="21" t="s">
        <v>288</v>
      </c>
      <c r="G56" s="31" t="s">
        <v>329</v>
      </c>
      <c r="H56" s="21" t="s">
        <v>299</v>
      </c>
      <c r="I56" s="21" t="s">
        <v>290</v>
      </c>
      <c r="J56" s="31" t="s">
        <v>421</v>
      </c>
    </row>
    <row r="57" ht="42" customHeight="1" spans="1:10">
      <c r="A57" s="135" t="s">
        <v>270</v>
      </c>
      <c r="B57" s="21" t="s">
        <v>414</v>
      </c>
      <c r="C57" s="21" t="s">
        <v>306</v>
      </c>
      <c r="D57" s="21" t="s">
        <v>311</v>
      </c>
      <c r="E57" s="31" t="s">
        <v>422</v>
      </c>
      <c r="F57" s="21" t="s">
        <v>288</v>
      </c>
      <c r="G57" s="31" t="s">
        <v>423</v>
      </c>
      <c r="H57" s="21" t="s">
        <v>299</v>
      </c>
      <c r="I57" s="21" t="s">
        <v>300</v>
      </c>
      <c r="J57" s="31" t="s">
        <v>424</v>
      </c>
    </row>
    <row r="58" ht="42" customHeight="1" spans="1:10">
      <c r="A58" s="135" t="s">
        <v>270</v>
      </c>
      <c r="B58" s="21" t="s">
        <v>414</v>
      </c>
      <c r="C58" s="21" t="s">
        <v>315</v>
      </c>
      <c r="D58" s="21" t="s">
        <v>316</v>
      </c>
      <c r="E58" s="31" t="s">
        <v>316</v>
      </c>
      <c r="F58" s="21" t="s">
        <v>288</v>
      </c>
      <c r="G58" s="31" t="s">
        <v>352</v>
      </c>
      <c r="H58" s="21" t="s">
        <v>309</v>
      </c>
      <c r="I58" s="21" t="s">
        <v>290</v>
      </c>
      <c r="J58" s="31" t="s">
        <v>425</v>
      </c>
    </row>
    <row r="59" ht="42" customHeight="1" spans="1:10">
      <c r="A59" s="135" t="s">
        <v>245</v>
      </c>
      <c r="B59" s="21" t="s">
        <v>426</v>
      </c>
      <c r="C59" s="21" t="s">
        <v>285</v>
      </c>
      <c r="D59" s="21" t="s">
        <v>286</v>
      </c>
      <c r="E59" s="31" t="s">
        <v>427</v>
      </c>
      <c r="F59" s="21" t="s">
        <v>288</v>
      </c>
      <c r="G59" s="31" t="s">
        <v>90</v>
      </c>
      <c r="H59" s="21" t="s">
        <v>428</v>
      </c>
      <c r="I59" s="21" t="s">
        <v>290</v>
      </c>
      <c r="J59" s="31" t="s">
        <v>429</v>
      </c>
    </row>
    <row r="60" ht="57" customHeight="1" spans="1:10">
      <c r="A60" s="135" t="s">
        <v>245</v>
      </c>
      <c r="B60" s="21" t="s">
        <v>426</v>
      </c>
      <c r="C60" s="21" t="s">
        <v>285</v>
      </c>
      <c r="D60" s="21" t="s">
        <v>295</v>
      </c>
      <c r="E60" s="31" t="s">
        <v>430</v>
      </c>
      <c r="F60" s="21" t="s">
        <v>288</v>
      </c>
      <c r="G60" s="31" t="s">
        <v>334</v>
      </c>
      <c r="H60" s="21" t="s">
        <v>309</v>
      </c>
      <c r="I60" s="21" t="s">
        <v>290</v>
      </c>
      <c r="J60" s="31" t="s">
        <v>431</v>
      </c>
    </row>
    <row r="61" ht="53" customHeight="1" spans="1:10">
      <c r="A61" s="135" t="s">
        <v>245</v>
      </c>
      <c r="B61" s="21" t="s">
        <v>426</v>
      </c>
      <c r="C61" s="21" t="s">
        <v>285</v>
      </c>
      <c r="D61" s="21" t="s">
        <v>302</v>
      </c>
      <c r="E61" s="31" t="s">
        <v>432</v>
      </c>
      <c r="F61" s="21" t="s">
        <v>297</v>
      </c>
      <c r="G61" s="31" t="s">
        <v>433</v>
      </c>
      <c r="H61" s="21" t="s">
        <v>433</v>
      </c>
      <c r="I61" s="21" t="s">
        <v>300</v>
      </c>
      <c r="J61" s="31" t="s">
        <v>434</v>
      </c>
    </row>
    <row r="62" ht="42" customHeight="1" spans="1:10">
      <c r="A62" s="135" t="s">
        <v>245</v>
      </c>
      <c r="B62" s="21" t="s">
        <v>426</v>
      </c>
      <c r="C62" s="21" t="s">
        <v>306</v>
      </c>
      <c r="D62" s="21" t="s">
        <v>311</v>
      </c>
      <c r="E62" s="31" t="s">
        <v>435</v>
      </c>
      <c r="F62" s="21" t="s">
        <v>288</v>
      </c>
      <c r="G62" s="31" t="s">
        <v>436</v>
      </c>
      <c r="H62" s="21" t="s">
        <v>404</v>
      </c>
      <c r="I62" s="21" t="s">
        <v>300</v>
      </c>
      <c r="J62" s="31" t="s">
        <v>437</v>
      </c>
    </row>
    <row r="63" ht="42" customHeight="1" spans="1:10">
      <c r="A63" s="135" t="s">
        <v>245</v>
      </c>
      <c r="B63" s="21" t="s">
        <v>426</v>
      </c>
      <c r="C63" s="21" t="s">
        <v>315</v>
      </c>
      <c r="D63" s="21" t="s">
        <v>316</v>
      </c>
      <c r="E63" s="31" t="s">
        <v>438</v>
      </c>
      <c r="F63" s="21" t="s">
        <v>288</v>
      </c>
      <c r="G63" s="31" t="s">
        <v>352</v>
      </c>
      <c r="H63" s="21" t="s">
        <v>309</v>
      </c>
      <c r="I63" s="21" t="s">
        <v>290</v>
      </c>
      <c r="J63" s="31" t="s">
        <v>437</v>
      </c>
    </row>
    <row r="64" ht="42" customHeight="1" spans="1:10">
      <c r="A64" s="135" t="s">
        <v>250</v>
      </c>
      <c r="B64" s="21" t="s">
        <v>439</v>
      </c>
      <c r="C64" s="21" t="s">
        <v>285</v>
      </c>
      <c r="D64" s="21" t="s">
        <v>286</v>
      </c>
      <c r="E64" s="31" t="s">
        <v>440</v>
      </c>
      <c r="F64" s="21" t="s">
        <v>288</v>
      </c>
      <c r="G64" s="31" t="s">
        <v>89</v>
      </c>
      <c r="H64" s="21" t="s">
        <v>441</v>
      </c>
      <c r="I64" s="21" t="s">
        <v>290</v>
      </c>
      <c r="J64" s="31" t="s">
        <v>442</v>
      </c>
    </row>
    <row r="65" ht="42" customHeight="1" spans="1:10">
      <c r="A65" s="135" t="s">
        <v>250</v>
      </c>
      <c r="B65" s="21" t="s">
        <v>439</v>
      </c>
      <c r="C65" s="21" t="s">
        <v>285</v>
      </c>
      <c r="D65" s="21" t="s">
        <v>286</v>
      </c>
      <c r="E65" s="31" t="s">
        <v>443</v>
      </c>
      <c r="F65" s="21" t="s">
        <v>288</v>
      </c>
      <c r="G65" s="31" t="s">
        <v>90</v>
      </c>
      <c r="H65" s="21" t="s">
        <v>404</v>
      </c>
      <c r="I65" s="21" t="s">
        <v>290</v>
      </c>
      <c r="J65" s="31" t="s">
        <v>444</v>
      </c>
    </row>
    <row r="66" ht="42" customHeight="1" spans="1:10">
      <c r="A66" s="135" t="s">
        <v>250</v>
      </c>
      <c r="B66" s="21" t="s">
        <v>439</v>
      </c>
      <c r="C66" s="21" t="s">
        <v>285</v>
      </c>
      <c r="D66" s="21" t="s">
        <v>295</v>
      </c>
      <c r="E66" s="31" t="s">
        <v>445</v>
      </c>
      <c r="F66" s="21" t="s">
        <v>288</v>
      </c>
      <c r="G66" s="31" t="s">
        <v>352</v>
      </c>
      <c r="H66" s="21" t="s">
        <v>309</v>
      </c>
      <c r="I66" s="21" t="s">
        <v>290</v>
      </c>
      <c r="J66" s="31" t="s">
        <v>446</v>
      </c>
    </row>
    <row r="67" ht="42" customHeight="1" spans="1:10">
      <c r="A67" s="135" t="s">
        <v>250</v>
      </c>
      <c r="B67" s="21" t="s">
        <v>439</v>
      </c>
      <c r="C67" s="21" t="s">
        <v>285</v>
      </c>
      <c r="D67" s="21" t="s">
        <v>302</v>
      </c>
      <c r="E67" s="31" t="s">
        <v>447</v>
      </c>
      <c r="F67" s="21" t="s">
        <v>288</v>
      </c>
      <c r="G67" s="31" t="s">
        <v>352</v>
      </c>
      <c r="H67" s="21" t="s">
        <v>309</v>
      </c>
      <c r="I67" s="21" t="s">
        <v>290</v>
      </c>
      <c r="J67" s="31" t="s">
        <v>448</v>
      </c>
    </row>
    <row r="68" ht="42" customHeight="1" spans="1:10">
      <c r="A68" s="135" t="s">
        <v>250</v>
      </c>
      <c r="B68" s="21" t="s">
        <v>439</v>
      </c>
      <c r="C68" s="21" t="s">
        <v>306</v>
      </c>
      <c r="D68" s="21" t="s">
        <v>311</v>
      </c>
      <c r="E68" s="31" t="s">
        <v>449</v>
      </c>
      <c r="F68" s="21" t="s">
        <v>297</v>
      </c>
      <c r="G68" s="31" t="s">
        <v>450</v>
      </c>
      <c r="H68" s="21"/>
      <c r="I68" s="21" t="s">
        <v>300</v>
      </c>
      <c r="J68" s="31" t="s">
        <v>451</v>
      </c>
    </row>
    <row r="69" ht="42" customHeight="1" spans="1:10">
      <c r="A69" s="135" t="s">
        <v>250</v>
      </c>
      <c r="B69" s="21" t="s">
        <v>439</v>
      </c>
      <c r="C69" s="21" t="s">
        <v>306</v>
      </c>
      <c r="D69" s="21" t="s">
        <v>452</v>
      </c>
      <c r="E69" s="31" t="s">
        <v>453</v>
      </c>
      <c r="F69" s="21" t="s">
        <v>288</v>
      </c>
      <c r="G69" s="31" t="s">
        <v>352</v>
      </c>
      <c r="H69" s="21" t="s">
        <v>309</v>
      </c>
      <c r="I69" s="21" t="s">
        <v>290</v>
      </c>
      <c r="J69" s="31" t="s">
        <v>454</v>
      </c>
    </row>
    <row r="70" ht="42" customHeight="1" spans="1:10">
      <c r="A70" s="135" t="s">
        <v>250</v>
      </c>
      <c r="B70" s="21" t="s">
        <v>439</v>
      </c>
      <c r="C70" s="21" t="s">
        <v>315</v>
      </c>
      <c r="D70" s="21" t="s">
        <v>316</v>
      </c>
      <c r="E70" s="31" t="s">
        <v>455</v>
      </c>
      <c r="F70" s="21" t="s">
        <v>456</v>
      </c>
      <c r="G70" s="31" t="s">
        <v>89</v>
      </c>
      <c r="H70" s="21" t="s">
        <v>404</v>
      </c>
      <c r="I70" s="21" t="s">
        <v>290</v>
      </c>
      <c r="J70" s="31" t="s">
        <v>457</v>
      </c>
    </row>
    <row r="71" ht="42" customHeight="1" spans="1:10">
      <c r="A71" s="135" t="s">
        <v>208</v>
      </c>
      <c r="B71" s="21" t="s">
        <v>458</v>
      </c>
      <c r="C71" s="21" t="s">
        <v>285</v>
      </c>
      <c r="D71" s="21" t="s">
        <v>286</v>
      </c>
      <c r="E71" s="31" t="s">
        <v>321</v>
      </c>
      <c r="F71" s="21" t="s">
        <v>288</v>
      </c>
      <c r="G71" s="31" t="s">
        <v>88</v>
      </c>
      <c r="H71" s="21" t="s">
        <v>326</v>
      </c>
      <c r="I71" s="21" t="s">
        <v>290</v>
      </c>
      <c r="J71" s="31" t="s">
        <v>323</v>
      </c>
    </row>
    <row r="72" ht="42" customHeight="1" spans="1:10">
      <c r="A72" s="135" t="s">
        <v>208</v>
      </c>
      <c r="B72" s="21" t="s">
        <v>458</v>
      </c>
      <c r="C72" s="21" t="s">
        <v>285</v>
      </c>
      <c r="D72" s="21" t="s">
        <v>286</v>
      </c>
      <c r="E72" s="31" t="s">
        <v>344</v>
      </c>
      <c r="F72" s="21" t="s">
        <v>297</v>
      </c>
      <c r="G72" s="31" t="s">
        <v>329</v>
      </c>
      <c r="H72" s="21" t="s">
        <v>309</v>
      </c>
      <c r="I72" s="21" t="s">
        <v>290</v>
      </c>
      <c r="J72" s="31" t="s">
        <v>345</v>
      </c>
    </row>
    <row r="73" ht="42" customHeight="1" spans="1:10">
      <c r="A73" s="135" t="s">
        <v>208</v>
      </c>
      <c r="B73" s="21" t="s">
        <v>458</v>
      </c>
      <c r="C73" s="21" t="s">
        <v>285</v>
      </c>
      <c r="D73" s="21" t="s">
        <v>286</v>
      </c>
      <c r="E73" s="31" t="s">
        <v>346</v>
      </c>
      <c r="F73" s="21" t="s">
        <v>288</v>
      </c>
      <c r="G73" s="31" t="s">
        <v>88</v>
      </c>
      <c r="H73" s="21" t="s">
        <v>326</v>
      </c>
      <c r="I73" s="21" t="s">
        <v>290</v>
      </c>
      <c r="J73" s="31" t="s">
        <v>347</v>
      </c>
    </row>
    <row r="74" ht="42" customHeight="1" spans="1:10">
      <c r="A74" s="135" t="s">
        <v>208</v>
      </c>
      <c r="B74" s="21" t="s">
        <v>458</v>
      </c>
      <c r="C74" s="21" t="s">
        <v>285</v>
      </c>
      <c r="D74" s="21" t="s">
        <v>286</v>
      </c>
      <c r="E74" s="31" t="s">
        <v>348</v>
      </c>
      <c r="F74" s="21" t="s">
        <v>288</v>
      </c>
      <c r="G74" s="31" t="s">
        <v>88</v>
      </c>
      <c r="H74" s="21" t="s">
        <v>349</v>
      </c>
      <c r="I74" s="21" t="s">
        <v>290</v>
      </c>
      <c r="J74" s="31" t="s">
        <v>350</v>
      </c>
    </row>
    <row r="75" ht="42" customHeight="1" spans="1:10">
      <c r="A75" s="135" t="s">
        <v>208</v>
      </c>
      <c r="B75" s="21" t="s">
        <v>458</v>
      </c>
      <c r="C75" s="21" t="s">
        <v>285</v>
      </c>
      <c r="D75" s="21" t="s">
        <v>295</v>
      </c>
      <c r="E75" s="31" t="s">
        <v>354</v>
      </c>
      <c r="F75" s="21" t="s">
        <v>297</v>
      </c>
      <c r="G75" s="31" t="s">
        <v>329</v>
      </c>
      <c r="H75" s="21" t="s">
        <v>309</v>
      </c>
      <c r="I75" s="21" t="s">
        <v>290</v>
      </c>
      <c r="J75" s="31" t="s">
        <v>355</v>
      </c>
    </row>
    <row r="76" ht="58" customHeight="1" spans="1:10">
      <c r="A76" s="135" t="s">
        <v>208</v>
      </c>
      <c r="B76" s="21" t="s">
        <v>458</v>
      </c>
      <c r="C76" s="21" t="s">
        <v>285</v>
      </c>
      <c r="D76" s="21" t="s">
        <v>302</v>
      </c>
      <c r="E76" s="31" t="s">
        <v>333</v>
      </c>
      <c r="F76" s="21" t="s">
        <v>297</v>
      </c>
      <c r="G76" s="31" t="s">
        <v>329</v>
      </c>
      <c r="H76" s="21" t="s">
        <v>309</v>
      </c>
      <c r="I76" s="21" t="s">
        <v>290</v>
      </c>
      <c r="J76" s="31" t="s">
        <v>335</v>
      </c>
    </row>
    <row r="77" ht="48" customHeight="1" spans="1:10">
      <c r="A77" s="135" t="s">
        <v>208</v>
      </c>
      <c r="B77" s="21" t="s">
        <v>458</v>
      </c>
      <c r="C77" s="21" t="s">
        <v>306</v>
      </c>
      <c r="D77" s="21" t="s">
        <v>311</v>
      </c>
      <c r="E77" s="31" t="s">
        <v>459</v>
      </c>
      <c r="F77" s="21" t="s">
        <v>456</v>
      </c>
      <c r="G77" s="31" t="s">
        <v>88</v>
      </c>
      <c r="H77" s="21" t="s">
        <v>404</v>
      </c>
      <c r="I77" s="21" t="s">
        <v>290</v>
      </c>
      <c r="J77" s="31" t="s">
        <v>460</v>
      </c>
    </row>
    <row r="78" ht="42" customHeight="1" spans="1:10">
      <c r="A78" s="135" t="s">
        <v>208</v>
      </c>
      <c r="B78" s="21" t="s">
        <v>458</v>
      </c>
      <c r="C78" s="21" t="s">
        <v>315</v>
      </c>
      <c r="D78" s="21" t="s">
        <v>316</v>
      </c>
      <c r="E78" s="31" t="s">
        <v>340</v>
      </c>
      <c r="F78" s="21" t="s">
        <v>288</v>
      </c>
      <c r="G78" s="31" t="s">
        <v>334</v>
      </c>
      <c r="H78" s="21" t="s">
        <v>309</v>
      </c>
      <c r="I78" s="21" t="s">
        <v>290</v>
      </c>
      <c r="J78" s="31" t="s">
        <v>461</v>
      </c>
    </row>
    <row r="79" ht="42" customHeight="1" spans="1:10">
      <c r="A79" s="135" t="s">
        <v>231</v>
      </c>
      <c r="B79" s="21" t="s">
        <v>462</v>
      </c>
      <c r="C79" s="21" t="s">
        <v>285</v>
      </c>
      <c r="D79" s="21" t="s">
        <v>286</v>
      </c>
      <c r="E79" s="31" t="s">
        <v>463</v>
      </c>
      <c r="F79" s="21" t="s">
        <v>288</v>
      </c>
      <c r="G79" s="31" t="s">
        <v>464</v>
      </c>
      <c r="H79" s="21" t="s">
        <v>465</v>
      </c>
      <c r="I79" s="21" t="s">
        <v>290</v>
      </c>
      <c r="J79" s="31" t="s">
        <v>466</v>
      </c>
    </row>
    <row r="80" ht="42" customHeight="1" spans="1:10">
      <c r="A80" s="135" t="s">
        <v>231</v>
      </c>
      <c r="B80" s="21" t="s">
        <v>462</v>
      </c>
      <c r="C80" s="21" t="s">
        <v>285</v>
      </c>
      <c r="D80" s="21" t="s">
        <v>295</v>
      </c>
      <c r="E80" s="31" t="s">
        <v>467</v>
      </c>
      <c r="F80" s="21" t="s">
        <v>288</v>
      </c>
      <c r="G80" s="31" t="s">
        <v>352</v>
      </c>
      <c r="H80" s="21" t="s">
        <v>309</v>
      </c>
      <c r="I80" s="21" t="s">
        <v>300</v>
      </c>
      <c r="J80" s="31" t="s">
        <v>407</v>
      </c>
    </row>
    <row r="81" ht="42" customHeight="1" spans="1:10">
      <c r="A81" s="135" t="s">
        <v>231</v>
      </c>
      <c r="B81" s="21" t="s">
        <v>462</v>
      </c>
      <c r="C81" s="21" t="s">
        <v>285</v>
      </c>
      <c r="D81" s="21" t="s">
        <v>302</v>
      </c>
      <c r="E81" s="31" t="s">
        <v>468</v>
      </c>
      <c r="F81" s="21" t="s">
        <v>288</v>
      </c>
      <c r="G81" s="31" t="s">
        <v>352</v>
      </c>
      <c r="H81" s="21" t="s">
        <v>309</v>
      </c>
      <c r="I81" s="21" t="s">
        <v>300</v>
      </c>
      <c r="J81" s="31" t="s">
        <v>409</v>
      </c>
    </row>
    <row r="82" ht="42" customHeight="1" spans="1:10">
      <c r="A82" s="135" t="s">
        <v>231</v>
      </c>
      <c r="B82" s="21" t="s">
        <v>462</v>
      </c>
      <c r="C82" s="21" t="s">
        <v>306</v>
      </c>
      <c r="D82" s="21" t="s">
        <v>307</v>
      </c>
      <c r="E82" s="31" t="s">
        <v>469</v>
      </c>
      <c r="F82" s="21" t="s">
        <v>288</v>
      </c>
      <c r="G82" s="31" t="s">
        <v>352</v>
      </c>
      <c r="H82" s="21" t="s">
        <v>470</v>
      </c>
      <c r="I82" s="21" t="s">
        <v>290</v>
      </c>
      <c r="J82" s="31" t="s">
        <v>471</v>
      </c>
    </row>
    <row r="83" ht="54" customHeight="1" spans="1:10">
      <c r="A83" s="135" t="s">
        <v>231</v>
      </c>
      <c r="B83" s="21" t="s">
        <v>462</v>
      </c>
      <c r="C83" s="21" t="s">
        <v>315</v>
      </c>
      <c r="D83" s="21" t="s">
        <v>316</v>
      </c>
      <c r="E83" s="31" t="s">
        <v>472</v>
      </c>
      <c r="F83" s="21" t="s">
        <v>288</v>
      </c>
      <c r="G83" s="31" t="s">
        <v>352</v>
      </c>
      <c r="H83" s="21" t="s">
        <v>309</v>
      </c>
      <c r="I83" s="21" t="s">
        <v>290</v>
      </c>
      <c r="J83" s="31" t="s">
        <v>473</v>
      </c>
    </row>
    <row r="84" ht="55" customHeight="1" spans="1:10">
      <c r="A84" s="135" t="s">
        <v>260</v>
      </c>
      <c r="B84" s="21" t="s">
        <v>474</v>
      </c>
      <c r="C84" s="21" t="s">
        <v>285</v>
      </c>
      <c r="D84" s="21" t="s">
        <v>286</v>
      </c>
      <c r="E84" s="31" t="s">
        <v>475</v>
      </c>
      <c r="F84" s="21" t="s">
        <v>288</v>
      </c>
      <c r="G84" s="31" t="s">
        <v>329</v>
      </c>
      <c r="H84" s="21" t="s">
        <v>309</v>
      </c>
      <c r="I84" s="21" t="s">
        <v>290</v>
      </c>
      <c r="J84" s="31" t="s">
        <v>476</v>
      </c>
    </row>
    <row r="85" ht="42" customHeight="1" spans="1:10">
      <c r="A85" s="135" t="s">
        <v>260</v>
      </c>
      <c r="B85" s="21" t="s">
        <v>474</v>
      </c>
      <c r="C85" s="21" t="s">
        <v>285</v>
      </c>
      <c r="D85" s="21" t="s">
        <v>286</v>
      </c>
      <c r="E85" s="31" t="s">
        <v>477</v>
      </c>
      <c r="F85" s="21" t="s">
        <v>288</v>
      </c>
      <c r="G85" s="31" t="s">
        <v>478</v>
      </c>
      <c r="H85" s="21" t="s">
        <v>479</v>
      </c>
      <c r="I85" s="21" t="s">
        <v>290</v>
      </c>
      <c r="J85" s="31" t="s">
        <v>480</v>
      </c>
    </row>
    <row r="86" ht="42" customHeight="1" spans="1:10">
      <c r="A86" s="135" t="s">
        <v>260</v>
      </c>
      <c r="B86" s="21" t="s">
        <v>474</v>
      </c>
      <c r="C86" s="21" t="s">
        <v>285</v>
      </c>
      <c r="D86" s="21" t="s">
        <v>286</v>
      </c>
      <c r="E86" s="31" t="s">
        <v>481</v>
      </c>
      <c r="F86" s="21" t="s">
        <v>297</v>
      </c>
      <c r="G86" s="31" t="s">
        <v>90</v>
      </c>
      <c r="H86" s="21" t="s">
        <v>482</v>
      </c>
      <c r="I86" s="21" t="s">
        <v>290</v>
      </c>
      <c r="J86" s="31" t="s">
        <v>483</v>
      </c>
    </row>
    <row r="87" ht="42" customHeight="1" spans="1:10">
      <c r="A87" s="135" t="s">
        <v>260</v>
      </c>
      <c r="B87" s="21" t="s">
        <v>474</v>
      </c>
      <c r="C87" s="21" t="s">
        <v>285</v>
      </c>
      <c r="D87" s="21" t="s">
        <v>295</v>
      </c>
      <c r="E87" s="31" t="s">
        <v>484</v>
      </c>
      <c r="F87" s="21" t="s">
        <v>288</v>
      </c>
      <c r="G87" s="31" t="s">
        <v>329</v>
      </c>
      <c r="H87" s="21" t="s">
        <v>309</v>
      </c>
      <c r="I87" s="21" t="s">
        <v>290</v>
      </c>
      <c r="J87" s="31" t="s">
        <v>485</v>
      </c>
    </row>
    <row r="88" ht="42" customHeight="1" spans="1:10">
      <c r="A88" s="135" t="s">
        <v>260</v>
      </c>
      <c r="B88" s="21" t="s">
        <v>474</v>
      </c>
      <c r="C88" s="21" t="s">
        <v>285</v>
      </c>
      <c r="D88" s="21" t="s">
        <v>295</v>
      </c>
      <c r="E88" s="31" t="s">
        <v>486</v>
      </c>
      <c r="F88" s="21" t="s">
        <v>456</v>
      </c>
      <c r="G88" s="31" t="s">
        <v>97</v>
      </c>
      <c r="H88" s="21" t="s">
        <v>309</v>
      </c>
      <c r="I88" s="21" t="s">
        <v>290</v>
      </c>
      <c r="J88" s="31" t="s">
        <v>487</v>
      </c>
    </row>
    <row r="89" ht="42" customHeight="1" spans="1:10">
      <c r="A89" s="135" t="s">
        <v>260</v>
      </c>
      <c r="B89" s="21" t="s">
        <v>474</v>
      </c>
      <c r="C89" s="21" t="s">
        <v>285</v>
      </c>
      <c r="D89" s="21" t="s">
        <v>302</v>
      </c>
      <c r="E89" s="31" t="s">
        <v>488</v>
      </c>
      <c r="F89" s="21" t="s">
        <v>288</v>
      </c>
      <c r="G89" s="31" t="s">
        <v>329</v>
      </c>
      <c r="H89" s="21" t="s">
        <v>309</v>
      </c>
      <c r="I89" s="21" t="s">
        <v>290</v>
      </c>
      <c r="J89" s="31" t="s">
        <v>489</v>
      </c>
    </row>
    <row r="90" ht="42" customHeight="1" spans="1:10">
      <c r="A90" s="135" t="s">
        <v>260</v>
      </c>
      <c r="B90" s="21" t="s">
        <v>474</v>
      </c>
      <c r="C90" s="21" t="s">
        <v>285</v>
      </c>
      <c r="D90" s="21" t="s">
        <v>302</v>
      </c>
      <c r="E90" s="31" t="s">
        <v>490</v>
      </c>
      <c r="F90" s="21" t="s">
        <v>297</v>
      </c>
      <c r="G90" s="136">
        <v>46022</v>
      </c>
      <c r="H90" s="21" t="s">
        <v>309</v>
      </c>
      <c r="I90" s="21" t="s">
        <v>290</v>
      </c>
      <c r="J90" s="31" t="s">
        <v>491</v>
      </c>
    </row>
    <row r="91" ht="42" customHeight="1" spans="1:10">
      <c r="A91" s="135" t="s">
        <v>260</v>
      </c>
      <c r="B91" s="21" t="s">
        <v>474</v>
      </c>
      <c r="C91" s="21" t="s">
        <v>285</v>
      </c>
      <c r="D91" s="21" t="s">
        <v>492</v>
      </c>
      <c r="E91" s="31" t="s">
        <v>493</v>
      </c>
      <c r="F91" s="21" t="s">
        <v>456</v>
      </c>
      <c r="G91" s="31" t="s">
        <v>494</v>
      </c>
      <c r="H91" s="21" t="s">
        <v>495</v>
      </c>
      <c r="I91" s="21" t="s">
        <v>290</v>
      </c>
      <c r="J91" s="31" t="s">
        <v>496</v>
      </c>
    </row>
    <row r="92" ht="42" customHeight="1" spans="1:10">
      <c r="A92" s="135" t="s">
        <v>260</v>
      </c>
      <c r="B92" s="21" t="s">
        <v>474</v>
      </c>
      <c r="C92" s="21" t="s">
        <v>306</v>
      </c>
      <c r="D92" s="21" t="s">
        <v>311</v>
      </c>
      <c r="E92" s="31" t="s">
        <v>497</v>
      </c>
      <c r="F92" s="21" t="s">
        <v>297</v>
      </c>
      <c r="G92" s="31" t="s">
        <v>385</v>
      </c>
      <c r="H92" s="21"/>
      <c r="I92" s="21" t="s">
        <v>300</v>
      </c>
      <c r="J92" s="31" t="s">
        <v>498</v>
      </c>
    </row>
    <row r="93" ht="42" customHeight="1" spans="1:10">
      <c r="A93" s="135" t="s">
        <v>260</v>
      </c>
      <c r="B93" s="21" t="s">
        <v>474</v>
      </c>
      <c r="C93" s="21" t="s">
        <v>315</v>
      </c>
      <c r="D93" s="21" t="s">
        <v>316</v>
      </c>
      <c r="E93" s="31" t="s">
        <v>499</v>
      </c>
      <c r="F93" s="21" t="s">
        <v>288</v>
      </c>
      <c r="G93" s="31" t="s">
        <v>352</v>
      </c>
      <c r="H93" s="21" t="s">
        <v>309</v>
      </c>
      <c r="I93" s="21" t="s">
        <v>290</v>
      </c>
      <c r="J93" s="31" t="s">
        <v>500</v>
      </c>
    </row>
    <row r="94" ht="42" customHeight="1" spans="1:10">
      <c r="A94" s="135" t="s">
        <v>235</v>
      </c>
      <c r="B94" s="21" t="s">
        <v>501</v>
      </c>
      <c r="C94" s="21" t="s">
        <v>285</v>
      </c>
      <c r="D94" s="21" t="s">
        <v>286</v>
      </c>
      <c r="E94" s="31" t="s">
        <v>502</v>
      </c>
      <c r="F94" s="21" t="s">
        <v>288</v>
      </c>
      <c r="G94" s="31" t="s">
        <v>90</v>
      </c>
      <c r="H94" s="21" t="s">
        <v>404</v>
      </c>
      <c r="I94" s="21" t="s">
        <v>290</v>
      </c>
      <c r="J94" s="31" t="s">
        <v>503</v>
      </c>
    </row>
    <row r="95" ht="42" customHeight="1" spans="1:10">
      <c r="A95" s="135" t="s">
        <v>235</v>
      </c>
      <c r="B95" s="21" t="s">
        <v>504</v>
      </c>
      <c r="C95" s="21" t="s">
        <v>285</v>
      </c>
      <c r="D95" s="21" t="s">
        <v>295</v>
      </c>
      <c r="E95" s="31" t="s">
        <v>505</v>
      </c>
      <c r="F95" s="21" t="s">
        <v>297</v>
      </c>
      <c r="G95" s="31" t="s">
        <v>506</v>
      </c>
      <c r="H95" s="21" t="s">
        <v>299</v>
      </c>
      <c r="I95" s="21" t="s">
        <v>300</v>
      </c>
      <c r="J95" s="31" t="s">
        <v>507</v>
      </c>
    </row>
    <row r="96" ht="42" customHeight="1" spans="1:10">
      <c r="A96" s="135" t="s">
        <v>235</v>
      </c>
      <c r="B96" s="21" t="s">
        <v>504</v>
      </c>
      <c r="C96" s="21" t="s">
        <v>285</v>
      </c>
      <c r="D96" s="21" t="s">
        <v>302</v>
      </c>
      <c r="E96" s="31" t="s">
        <v>508</v>
      </c>
      <c r="F96" s="21" t="s">
        <v>297</v>
      </c>
      <c r="G96" s="31" t="s">
        <v>304</v>
      </c>
      <c r="H96" s="21" t="s">
        <v>299</v>
      </c>
      <c r="I96" s="21" t="s">
        <v>290</v>
      </c>
      <c r="J96" s="31" t="s">
        <v>509</v>
      </c>
    </row>
    <row r="97" ht="42" customHeight="1" spans="1:10">
      <c r="A97" s="135" t="s">
        <v>235</v>
      </c>
      <c r="B97" s="21" t="s">
        <v>504</v>
      </c>
      <c r="C97" s="21" t="s">
        <v>306</v>
      </c>
      <c r="D97" s="21" t="s">
        <v>311</v>
      </c>
      <c r="E97" s="31" t="s">
        <v>510</v>
      </c>
      <c r="F97" s="21" t="s">
        <v>297</v>
      </c>
      <c r="G97" s="31" t="s">
        <v>511</v>
      </c>
      <c r="H97" s="21" t="s">
        <v>299</v>
      </c>
      <c r="I97" s="21" t="s">
        <v>300</v>
      </c>
      <c r="J97" s="31" t="s">
        <v>503</v>
      </c>
    </row>
    <row r="98" ht="42" customHeight="1" spans="1:10">
      <c r="A98" s="135" t="s">
        <v>235</v>
      </c>
      <c r="B98" s="21" t="s">
        <v>504</v>
      </c>
      <c r="C98" s="21" t="s">
        <v>306</v>
      </c>
      <c r="D98" s="21" t="s">
        <v>452</v>
      </c>
      <c r="E98" s="31" t="s">
        <v>512</v>
      </c>
      <c r="F98" s="21" t="s">
        <v>297</v>
      </c>
      <c r="G98" s="31" t="s">
        <v>513</v>
      </c>
      <c r="H98" s="21" t="s">
        <v>299</v>
      </c>
      <c r="I98" s="21" t="s">
        <v>300</v>
      </c>
      <c r="J98" s="31" t="s">
        <v>514</v>
      </c>
    </row>
    <row r="99" ht="42" customHeight="1" spans="1:10">
      <c r="A99" s="135" t="s">
        <v>235</v>
      </c>
      <c r="B99" s="21" t="s">
        <v>504</v>
      </c>
      <c r="C99" s="21" t="s">
        <v>315</v>
      </c>
      <c r="D99" s="21" t="s">
        <v>316</v>
      </c>
      <c r="E99" s="31" t="s">
        <v>515</v>
      </c>
      <c r="F99" s="21" t="s">
        <v>288</v>
      </c>
      <c r="G99" s="31" t="s">
        <v>352</v>
      </c>
      <c r="H99" s="21" t="s">
        <v>309</v>
      </c>
      <c r="I99" s="21" t="s">
        <v>290</v>
      </c>
      <c r="J99" s="31" t="s">
        <v>516</v>
      </c>
    </row>
    <row r="100" ht="42" customHeight="1" spans="1:10">
      <c r="A100" s="135" t="s">
        <v>237</v>
      </c>
      <c r="B100" s="21" t="s">
        <v>517</v>
      </c>
      <c r="C100" s="21" t="s">
        <v>285</v>
      </c>
      <c r="D100" s="21" t="s">
        <v>286</v>
      </c>
      <c r="E100" s="31" t="s">
        <v>518</v>
      </c>
      <c r="F100" s="21" t="s">
        <v>297</v>
      </c>
      <c r="G100" s="31" t="s">
        <v>99</v>
      </c>
      <c r="H100" s="21" t="s">
        <v>391</v>
      </c>
      <c r="I100" s="21" t="s">
        <v>290</v>
      </c>
      <c r="J100" s="31" t="s">
        <v>519</v>
      </c>
    </row>
    <row r="101" ht="42" customHeight="1" spans="1:10">
      <c r="A101" s="135" t="s">
        <v>237</v>
      </c>
      <c r="B101" s="21" t="s">
        <v>517</v>
      </c>
      <c r="C101" s="21" t="s">
        <v>285</v>
      </c>
      <c r="D101" s="21" t="s">
        <v>295</v>
      </c>
      <c r="E101" s="31" t="s">
        <v>520</v>
      </c>
      <c r="F101" s="21" t="s">
        <v>297</v>
      </c>
      <c r="G101" s="31" t="s">
        <v>521</v>
      </c>
      <c r="H101" s="21"/>
      <c r="I101" s="21" t="s">
        <v>300</v>
      </c>
      <c r="J101" s="31" t="s">
        <v>522</v>
      </c>
    </row>
    <row r="102" ht="42" customHeight="1" spans="1:10">
      <c r="A102" s="135" t="s">
        <v>237</v>
      </c>
      <c r="B102" s="21" t="s">
        <v>517</v>
      </c>
      <c r="C102" s="21" t="s">
        <v>285</v>
      </c>
      <c r="D102" s="21" t="s">
        <v>302</v>
      </c>
      <c r="E102" s="31" t="s">
        <v>523</v>
      </c>
      <c r="F102" s="21" t="s">
        <v>297</v>
      </c>
      <c r="G102" s="31" t="s">
        <v>370</v>
      </c>
      <c r="H102" s="21"/>
      <c r="I102" s="21" t="s">
        <v>300</v>
      </c>
      <c r="J102" s="31" t="s">
        <v>524</v>
      </c>
    </row>
    <row r="103" ht="42" customHeight="1" spans="1:10">
      <c r="A103" s="135" t="s">
        <v>237</v>
      </c>
      <c r="B103" s="21" t="s">
        <v>517</v>
      </c>
      <c r="C103" s="21" t="s">
        <v>306</v>
      </c>
      <c r="D103" s="21" t="s">
        <v>311</v>
      </c>
      <c r="E103" s="31" t="s">
        <v>525</v>
      </c>
      <c r="F103" s="21" t="s">
        <v>297</v>
      </c>
      <c r="G103" s="31" t="s">
        <v>526</v>
      </c>
      <c r="H103" s="21" t="s">
        <v>299</v>
      </c>
      <c r="I103" s="21" t="s">
        <v>300</v>
      </c>
      <c r="J103" s="31" t="s">
        <v>527</v>
      </c>
    </row>
    <row r="104" ht="42" customHeight="1" spans="1:10">
      <c r="A104" s="135" t="s">
        <v>237</v>
      </c>
      <c r="B104" s="21" t="s">
        <v>517</v>
      </c>
      <c r="C104" s="21" t="s">
        <v>315</v>
      </c>
      <c r="D104" s="21" t="s">
        <v>316</v>
      </c>
      <c r="E104" s="31" t="s">
        <v>528</v>
      </c>
      <c r="F104" s="21" t="s">
        <v>288</v>
      </c>
      <c r="G104" s="31" t="s">
        <v>334</v>
      </c>
      <c r="H104" s="21" t="s">
        <v>309</v>
      </c>
      <c r="I104" s="21" t="s">
        <v>290</v>
      </c>
      <c r="J104" s="31" t="s">
        <v>529</v>
      </c>
    </row>
    <row r="105" ht="42" customHeight="1" spans="1:10">
      <c r="A105" s="135" t="s">
        <v>272</v>
      </c>
      <c r="B105" s="21" t="s">
        <v>530</v>
      </c>
      <c r="C105" s="21" t="s">
        <v>285</v>
      </c>
      <c r="D105" s="21" t="s">
        <v>286</v>
      </c>
      <c r="E105" s="31" t="s">
        <v>531</v>
      </c>
      <c r="F105" s="21" t="s">
        <v>297</v>
      </c>
      <c r="G105" s="31" t="s">
        <v>89</v>
      </c>
      <c r="H105" s="21" t="s">
        <v>428</v>
      </c>
      <c r="I105" s="21" t="s">
        <v>290</v>
      </c>
      <c r="J105" s="31" t="s">
        <v>532</v>
      </c>
    </row>
    <row r="106" ht="60" customHeight="1" spans="1:10">
      <c r="A106" s="135" t="s">
        <v>272</v>
      </c>
      <c r="B106" s="21" t="s">
        <v>530</v>
      </c>
      <c r="C106" s="21" t="s">
        <v>285</v>
      </c>
      <c r="D106" s="21" t="s">
        <v>295</v>
      </c>
      <c r="E106" s="31" t="s">
        <v>533</v>
      </c>
      <c r="F106" s="21" t="s">
        <v>456</v>
      </c>
      <c r="G106" s="31" t="s">
        <v>92</v>
      </c>
      <c r="H106" s="21" t="s">
        <v>309</v>
      </c>
      <c r="I106" s="21" t="s">
        <v>290</v>
      </c>
      <c r="J106" s="31" t="s">
        <v>534</v>
      </c>
    </row>
    <row r="107" ht="42" customHeight="1" spans="1:10">
      <c r="A107" s="135" t="s">
        <v>272</v>
      </c>
      <c r="B107" s="21" t="s">
        <v>530</v>
      </c>
      <c r="C107" s="21" t="s">
        <v>285</v>
      </c>
      <c r="D107" s="21" t="s">
        <v>295</v>
      </c>
      <c r="E107" s="31" t="s">
        <v>535</v>
      </c>
      <c r="F107" s="21" t="s">
        <v>297</v>
      </c>
      <c r="G107" s="31" t="s">
        <v>536</v>
      </c>
      <c r="H107" s="21"/>
      <c r="I107" s="21" t="s">
        <v>300</v>
      </c>
      <c r="J107" s="31" t="s">
        <v>537</v>
      </c>
    </row>
    <row r="108" ht="42" customHeight="1" spans="1:10">
      <c r="A108" s="135" t="s">
        <v>272</v>
      </c>
      <c r="B108" s="21" t="s">
        <v>530</v>
      </c>
      <c r="C108" s="21" t="s">
        <v>306</v>
      </c>
      <c r="D108" s="21" t="s">
        <v>311</v>
      </c>
      <c r="E108" s="31" t="s">
        <v>538</v>
      </c>
      <c r="F108" s="21" t="s">
        <v>288</v>
      </c>
      <c r="G108" s="31" t="s">
        <v>539</v>
      </c>
      <c r="H108" s="21" t="s">
        <v>540</v>
      </c>
      <c r="I108" s="21" t="s">
        <v>290</v>
      </c>
      <c r="J108" s="31" t="s">
        <v>541</v>
      </c>
    </row>
    <row r="109" ht="42" customHeight="1" spans="1:10">
      <c r="A109" s="135" t="s">
        <v>272</v>
      </c>
      <c r="B109" s="21" t="s">
        <v>530</v>
      </c>
      <c r="C109" s="21" t="s">
        <v>306</v>
      </c>
      <c r="D109" s="21" t="s">
        <v>452</v>
      </c>
      <c r="E109" s="31" t="s">
        <v>542</v>
      </c>
      <c r="F109" s="21" t="s">
        <v>288</v>
      </c>
      <c r="G109" s="31" t="s">
        <v>325</v>
      </c>
      <c r="H109" s="21" t="s">
        <v>543</v>
      </c>
      <c r="I109" s="21" t="s">
        <v>290</v>
      </c>
      <c r="J109" s="31" t="s">
        <v>544</v>
      </c>
    </row>
    <row r="110" ht="57" customHeight="1" spans="1:10">
      <c r="A110" s="135" t="s">
        <v>272</v>
      </c>
      <c r="B110" s="21" t="s">
        <v>530</v>
      </c>
      <c r="C110" s="21" t="s">
        <v>315</v>
      </c>
      <c r="D110" s="21" t="s">
        <v>316</v>
      </c>
      <c r="E110" s="31" t="s">
        <v>472</v>
      </c>
      <c r="F110" s="21" t="s">
        <v>288</v>
      </c>
      <c r="G110" s="31" t="s">
        <v>334</v>
      </c>
      <c r="H110" s="21" t="s">
        <v>309</v>
      </c>
      <c r="I110" s="21" t="s">
        <v>290</v>
      </c>
      <c r="J110" s="31" t="s">
        <v>545</v>
      </c>
    </row>
    <row r="111" ht="60" customHeight="1" spans="1:10">
      <c r="A111" s="135" t="s">
        <v>254</v>
      </c>
      <c r="B111" s="21" t="s">
        <v>546</v>
      </c>
      <c r="C111" s="21" t="s">
        <v>285</v>
      </c>
      <c r="D111" s="21" t="s">
        <v>286</v>
      </c>
      <c r="E111" s="31" t="s">
        <v>475</v>
      </c>
      <c r="F111" s="21" t="s">
        <v>288</v>
      </c>
      <c r="G111" s="31" t="s">
        <v>334</v>
      </c>
      <c r="H111" s="21" t="s">
        <v>309</v>
      </c>
      <c r="I111" s="21" t="s">
        <v>290</v>
      </c>
      <c r="J111" s="31" t="s">
        <v>476</v>
      </c>
    </row>
    <row r="112" ht="42" customHeight="1" spans="1:10">
      <c r="A112" s="135" t="s">
        <v>254</v>
      </c>
      <c r="B112" s="21" t="s">
        <v>546</v>
      </c>
      <c r="C112" s="21" t="s">
        <v>285</v>
      </c>
      <c r="D112" s="21" t="s">
        <v>295</v>
      </c>
      <c r="E112" s="31" t="s">
        <v>484</v>
      </c>
      <c r="F112" s="21" t="s">
        <v>297</v>
      </c>
      <c r="G112" s="31" t="s">
        <v>329</v>
      </c>
      <c r="H112" s="21" t="s">
        <v>309</v>
      </c>
      <c r="I112" s="21" t="s">
        <v>290</v>
      </c>
      <c r="J112" s="31" t="s">
        <v>485</v>
      </c>
    </row>
    <row r="113" ht="42" customHeight="1" spans="1:10">
      <c r="A113" s="135" t="s">
        <v>254</v>
      </c>
      <c r="B113" s="21" t="s">
        <v>546</v>
      </c>
      <c r="C113" s="21" t="s">
        <v>285</v>
      </c>
      <c r="D113" s="21" t="s">
        <v>302</v>
      </c>
      <c r="E113" s="31" t="s">
        <v>547</v>
      </c>
      <c r="F113" s="21" t="s">
        <v>288</v>
      </c>
      <c r="G113" s="31" t="s">
        <v>334</v>
      </c>
      <c r="H113" s="21" t="s">
        <v>309</v>
      </c>
      <c r="I113" s="21" t="s">
        <v>290</v>
      </c>
      <c r="J113" s="31" t="s">
        <v>548</v>
      </c>
    </row>
    <row r="114" ht="42" customHeight="1" spans="1:10">
      <c r="A114" s="135" t="s">
        <v>254</v>
      </c>
      <c r="B114" s="21" t="s">
        <v>546</v>
      </c>
      <c r="C114" s="21" t="s">
        <v>285</v>
      </c>
      <c r="D114" s="21" t="s">
        <v>286</v>
      </c>
      <c r="E114" s="31" t="s">
        <v>493</v>
      </c>
      <c r="F114" s="21" t="s">
        <v>456</v>
      </c>
      <c r="G114" s="31" t="s">
        <v>549</v>
      </c>
      <c r="H114" s="21" t="s">
        <v>470</v>
      </c>
      <c r="I114" s="21" t="s">
        <v>290</v>
      </c>
      <c r="J114" s="31" t="s">
        <v>550</v>
      </c>
    </row>
    <row r="115" ht="63" customHeight="1" spans="1:10">
      <c r="A115" s="135" t="s">
        <v>254</v>
      </c>
      <c r="B115" s="21" t="s">
        <v>546</v>
      </c>
      <c r="C115" s="21" t="s">
        <v>306</v>
      </c>
      <c r="D115" s="21" t="s">
        <v>311</v>
      </c>
      <c r="E115" s="31" t="s">
        <v>551</v>
      </c>
      <c r="F115" s="21" t="s">
        <v>288</v>
      </c>
      <c r="G115" s="31" t="s">
        <v>334</v>
      </c>
      <c r="H115" s="21" t="s">
        <v>309</v>
      </c>
      <c r="I115" s="21" t="s">
        <v>290</v>
      </c>
      <c r="J115" s="31" t="s">
        <v>552</v>
      </c>
    </row>
    <row r="116" ht="68" customHeight="1" spans="1:10">
      <c r="A116" s="135" t="s">
        <v>254</v>
      </c>
      <c r="B116" s="21" t="s">
        <v>546</v>
      </c>
      <c r="C116" s="21" t="s">
        <v>315</v>
      </c>
      <c r="D116" s="21" t="s">
        <v>316</v>
      </c>
      <c r="E116" s="31" t="s">
        <v>553</v>
      </c>
      <c r="F116" s="21" t="s">
        <v>288</v>
      </c>
      <c r="G116" s="31" t="s">
        <v>334</v>
      </c>
      <c r="H116" s="21" t="s">
        <v>309</v>
      </c>
      <c r="I116" s="21" t="s">
        <v>290</v>
      </c>
      <c r="J116" s="31" t="s">
        <v>500</v>
      </c>
    </row>
    <row r="117" ht="42" customHeight="1" spans="1:10">
      <c r="A117" s="135" t="s">
        <v>264</v>
      </c>
      <c r="B117" s="21" t="s">
        <v>554</v>
      </c>
      <c r="C117" s="21" t="s">
        <v>285</v>
      </c>
      <c r="D117" s="21" t="s">
        <v>286</v>
      </c>
      <c r="E117" s="31" t="s">
        <v>555</v>
      </c>
      <c r="F117" s="21" t="s">
        <v>288</v>
      </c>
      <c r="G117" s="31" t="s">
        <v>556</v>
      </c>
      <c r="H117" s="21" t="s">
        <v>557</v>
      </c>
      <c r="I117" s="21" t="s">
        <v>290</v>
      </c>
      <c r="J117" s="31" t="s">
        <v>558</v>
      </c>
    </row>
    <row r="118" ht="42" customHeight="1" spans="1:10">
      <c r="A118" s="135" t="s">
        <v>264</v>
      </c>
      <c r="B118" s="21" t="s">
        <v>554</v>
      </c>
      <c r="C118" s="21" t="s">
        <v>285</v>
      </c>
      <c r="D118" s="21" t="s">
        <v>295</v>
      </c>
      <c r="E118" s="31" t="s">
        <v>559</v>
      </c>
      <c r="F118" s="21" t="s">
        <v>288</v>
      </c>
      <c r="G118" s="31" t="s">
        <v>91</v>
      </c>
      <c r="H118" s="21" t="s">
        <v>322</v>
      </c>
      <c r="I118" s="21" t="s">
        <v>300</v>
      </c>
      <c r="J118" s="31" t="s">
        <v>560</v>
      </c>
    </row>
    <row r="119" ht="42" customHeight="1" spans="1:10">
      <c r="A119" s="135" t="s">
        <v>264</v>
      </c>
      <c r="B119" s="21" t="s">
        <v>554</v>
      </c>
      <c r="C119" s="21" t="s">
        <v>306</v>
      </c>
      <c r="D119" s="21" t="s">
        <v>311</v>
      </c>
      <c r="E119" s="31" t="s">
        <v>561</v>
      </c>
      <c r="F119" s="21" t="s">
        <v>288</v>
      </c>
      <c r="G119" s="31" t="s">
        <v>556</v>
      </c>
      <c r="H119" s="21" t="s">
        <v>562</v>
      </c>
      <c r="I119" s="21" t="s">
        <v>300</v>
      </c>
      <c r="J119" s="31" t="s">
        <v>563</v>
      </c>
    </row>
    <row r="120" ht="42" customHeight="1" spans="1:10">
      <c r="A120" s="135" t="s">
        <v>264</v>
      </c>
      <c r="B120" s="21" t="s">
        <v>554</v>
      </c>
      <c r="C120" s="21" t="s">
        <v>315</v>
      </c>
      <c r="D120" s="21" t="s">
        <v>316</v>
      </c>
      <c r="E120" s="31" t="s">
        <v>564</v>
      </c>
      <c r="F120" s="21" t="s">
        <v>288</v>
      </c>
      <c r="G120" s="31" t="s">
        <v>565</v>
      </c>
      <c r="H120" s="21" t="s">
        <v>309</v>
      </c>
      <c r="I120" s="21" t="s">
        <v>290</v>
      </c>
      <c r="J120" s="31" t="s">
        <v>566</v>
      </c>
    </row>
    <row r="121" ht="42" customHeight="1" spans="1:10">
      <c r="A121" s="135" t="s">
        <v>268</v>
      </c>
      <c r="B121" s="21" t="s">
        <v>567</v>
      </c>
      <c r="C121" s="21" t="s">
        <v>285</v>
      </c>
      <c r="D121" s="21" t="s">
        <v>286</v>
      </c>
      <c r="E121" s="31" t="s">
        <v>415</v>
      </c>
      <c r="F121" s="21" t="s">
        <v>297</v>
      </c>
      <c r="G121" s="31" t="s">
        <v>329</v>
      </c>
      <c r="H121" s="21" t="s">
        <v>309</v>
      </c>
      <c r="I121" s="21" t="s">
        <v>290</v>
      </c>
      <c r="J121" s="31" t="s">
        <v>415</v>
      </c>
    </row>
    <row r="122" ht="42" customHeight="1" spans="1:10">
      <c r="A122" s="135" t="s">
        <v>268</v>
      </c>
      <c r="B122" s="21" t="s">
        <v>567</v>
      </c>
      <c r="C122" s="21" t="s">
        <v>285</v>
      </c>
      <c r="D122" s="21" t="s">
        <v>286</v>
      </c>
      <c r="E122" s="31" t="s">
        <v>568</v>
      </c>
      <c r="F122" s="21" t="s">
        <v>288</v>
      </c>
      <c r="G122" s="31" t="s">
        <v>92</v>
      </c>
      <c r="H122" s="21" t="s">
        <v>569</v>
      </c>
      <c r="I122" s="21" t="s">
        <v>290</v>
      </c>
      <c r="J122" s="31" t="s">
        <v>570</v>
      </c>
    </row>
    <row r="123" ht="42" customHeight="1" spans="1:10">
      <c r="A123" s="135" t="s">
        <v>268</v>
      </c>
      <c r="B123" s="21" t="s">
        <v>567</v>
      </c>
      <c r="C123" s="21" t="s">
        <v>285</v>
      </c>
      <c r="D123" s="21" t="s">
        <v>302</v>
      </c>
      <c r="E123" s="31" t="s">
        <v>571</v>
      </c>
      <c r="F123" s="21" t="s">
        <v>288</v>
      </c>
      <c r="G123" s="31" t="s">
        <v>329</v>
      </c>
      <c r="H123" s="21" t="s">
        <v>299</v>
      </c>
      <c r="I123" s="21" t="s">
        <v>290</v>
      </c>
      <c r="J123" s="31" t="s">
        <v>572</v>
      </c>
    </row>
    <row r="124" ht="42" customHeight="1" spans="1:10">
      <c r="A124" s="135" t="s">
        <v>268</v>
      </c>
      <c r="B124" s="21" t="s">
        <v>567</v>
      </c>
      <c r="C124" s="21" t="s">
        <v>285</v>
      </c>
      <c r="D124" s="21" t="s">
        <v>492</v>
      </c>
      <c r="E124" s="31" t="s">
        <v>493</v>
      </c>
      <c r="F124" s="21" t="s">
        <v>456</v>
      </c>
      <c r="G124" s="31" t="s">
        <v>573</v>
      </c>
      <c r="H124" s="21" t="s">
        <v>495</v>
      </c>
      <c r="I124" s="21" t="s">
        <v>290</v>
      </c>
      <c r="J124" s="31" t="s">
        <v>574</v>
      </c>
    </row>
    <row r="125" ht="42" customHeight="1" spans="1:10">
      <c r="A125" s="135" t="s">
        <v>268</v>
      </c>
      <c r="B125" s="21" t="s">
        <v>567</v>
      </c>
      <c r="C125" s="21" t="s">
        <v>306</v>
      </c>
      <c r="D125" s="21" t="s">
        <v>311</v>
      </c>
      <c r="E125" s="31" t="s">
        <v>575</v>
      </c>
      <c r="F125" s="21" t="s">
        <v>297</v>
      </c>
      <c r="G125" s="31" t="s">
        <v>576</v>
      </c>
      <c r="H125" s="21" t="s">
        <v>299</v>
      </c>
      <c r="I125" s="21" t="s">
        <v>300</v>
      </c>
      <c r="J125" s="31" t="s">
        <v>577</v>
      </c>
    </row>
    <row r="126" ht="42" customHeight="1" spans="1:10">
      <c r="A126" s="135" t="s">
        <v>268</v>
      </c>
      <c r="B126" s="21" t="s">
        <v>567</v>
      </c>
      <c r="C126" s="21" t="s">
        <v>315</v>
      </c>
      <c r="D126" s="21" t="s">
        <v>316</v>
      </c>
      <c r="E126" s="31" t="s">
        <v>316</v>
      </c>
      <c r="F126" s="21" t="s">
        <v>288</v>
      </c>
      <c r="G126" s="31" t="s">
        <v>352</v>
      </c>
      <c r="H126" s="21" t="s">
        <v>309</v>
      </c>
      <c r="I126" s="21" t="s">
        <v>290</v>
      </c>
      <c r="J126" s="31" t="s">
        <v>578</v>
      </c>
    </row>
    <row r="127" ht="42" customHeight="1" spans="1:10">
      <c r="A127" s="135" t="s">
        <v>218</v>
      </c>
      <c r="B127" s="21" t="s">
        <v>579</v>
      </c>
      <c r="C127" s="21" t="s">
        <v>285</v>
      </c>
      <c r="D127" s="21" t="s">
        <v>286</v>
      </c>
      <c r="E127" s="31" t="s">
        <v>580</v>
      </c>
      <c r="F127" s="21" t="s">
        <v>288</v>
      </c>
      <c r="G127" s="31" t="s">
        <v>89</v>
      </c>
      <c r="H127" s="21" t="s">
        <v>404</v>
      </c>
      <c r="I127" s="21" t="s">
        <v>290</v>
      </c>
      <c r="J127" s="31" t="s">
        <v>581</v>
      </c>
    </row>
    <row r="128" ht="42" customHeight="1" spans="1:10">
      <c r="A128" s="135" t="s">
        <v>218</v>
      </c>
      <c r="B128" s="21" t="s">
        <v>579</v>
      </c>
      <c r="C128" s="21" t="s">
        <v>285</v>
      </c>
      <c r="D128" s="21" t="s">
        <v>295</v>
      </c>
      <c r="E128" s="31" t="s">
        <v>582</v>
      </c>
      <c r="F128" s="21" t="s">
        <v>456</v>
      </c>
      <c r="G128" s="31" t="s">
        <v>583</v>
      </c>
      <c r="H128" s="21" t="s">
        <v>309</v>
      </c>
      <c r="I128" s="21" t="s">
        <v>290</v>
      </c>
      <c r="J128" s="31" t="s">
        <v>584</v>
      </c>
    </row>
    <row r="129" ht="87" customHeight="1" spans="1:10">
      <c r="A129" s="135" t="s">
        <v>218</v>
      </c>
      <c r="B129" s="21" t="s">
        <v>579</v>
      </c>
      <c r="C129" s="21" t="s">
        <v>285</v>
      </c>
      <c r="D129" s="21" t="s">
        <v>492</v>
      </c>
      <c r="E129" s="31" t="s">
        <v>493</v>
      </c>
      <c r="F129" s="21" t="s">
        <v>288</v>
      </c>
      <c r="G129" s="31" t="s">
        <v>352</v>
      </c>
      <c r="H129" s="21" t="s">
        <v>309</v>
      </c>
      <c r="I129" s="21" t="s">
        <v>290</v>
      </c>
      <c r="J129" s="31" t="s">
        <v>585</v>
      </c>
    </row>
    <row r="130" ht="47" customHeight="1" spans="1:10">
      <c r="A130" s="135" t="s">
        <v>218</v>
      </c>
      <c r="B130" s="21" t="s">
        <v>579</v>
      </c>
      <c r="C130" s="21" t="s">
        <v>306</v>
      </c>
      <c r="D130" s="21" t="s">
        <v>311</v>
      </c>
      <c r="E130" s="31" t="s">
        <v>561</v>
      </c>
      <c r="F130" s="21" t="s">
        <v>288</v>
      </c>
      <c r="G130" s="31" t="s">
        <v>586</v>
      </c>
      <c r="H130" s="21" t="s">
        <v>441</v>
      </c>
      <c r="I130" s="21" t="s">
        <v>290</v>
      </c>
      <c r="J130" s="31" t="s">
        <v>561</v>
      </c>
    </row>
    <row r="131" ht="42" customHeight="1" spans="1:10">
      <c r="A131" s="135" t="s">
        <v>218</v>
      </c>
      <c r="B131" s="21" t="s">
        <v>579</v>
      </c>
      <c r="C131" s="21" t="s">
        <v>306</v>
      </c>
      <c r="D131" s="21" t="s">
        <v>452</v>
      </c>
      <c r="E131" s="31" t="s">
        <v>587</v>
      </c>
      <c r="F131" s="21" t="s">
        <v>288</v>
      </c>
      <c r="G131" s="31" t="s">
        <v>97</v>
      </c>
      <c r="H131" s="21" t="s">
        <v>289</v>
      </c>
      <c r="I131" s="21" t="s">
        <v>290</v>
      </c>
      <c r="J131" s="31" t="s">
        <v>588</v>
      </c>
    </row>
    <row r="132" ht="42" customHeight="1" spans="1:10">
      <c r="A132" s="135" t="s">
        <v>218</v>
      </c>
      <c r="B132" s="21" t="s">
        <v>579</v>
      </c>
      <c r="C132" s="21" t="s">
        <v>315</v>
      </c>
      <c r="D132" s="21" t="s">
        <v>316</v>
      </c>
      <c r="E132" s="31" t="s">
        <v>564</v>
      </c>
      <c r="F132" s="21" t="s">
        <v>288</v>
      </c>
      <c r="G132" s="31" t="s">
        <v>352</v>
      </c>
      <c r="H132" s="21" t="s">
        <v>309</v>
      </c>
      <c r="I132" s="21" t="s">
        <v>290</v>
      </c>
      <c r="J132" s="31" t="s">
        <v>589</v>
      </c>
    </row>
    <row r="133" ht="42" customHeight="1" spans="1:10">
      <c r="A133" s="135" t="s">
        <v>266</v>
      </c>
      <c r="B133" s="21" t="s">
        <v>590</v>
      </c>
      <c r="C133" s="21" t="s">
        <v>285</v>
      </c>
      <c r="D133" s="21" t="s">
        <v>286</v>
      </c>
      <c r="E133" s="31" t="s">
        <v>591</v>
      </c>
      <c r="F133" s="21" t="s">
        <v>288</v>
      </c>
      <c r="G133" s="31" t="s">
        <v>97</v>
      </c>
      <c r="H133" s="21" t="s">
        <v>364</v>
      </c>
      <c r="I133" s="21" t="s">
        <v>290</v>
      </c>
      <c r="J133" s="31" t="s">
        <v>592</v>
      </c>
    </row>
    <row r="134" ht="42" customHeight="1" spans="1:10">
      <c r="A134" s="135" t="s">
        <v>266</v>
      </c>
      <c r="B134" s="21" t="s">
        <v>590</v>
      </c>
      <c r="C134" s="21" t="s">
        <v>285</v>
      </c>
      <c r="D134" s="21" t="s">
        <v>295</v>
      </c>
      <c r="E134" s="31" t="s">
        <v>593</v>
      </c>
      <c r="F134" s="21" t="s">
        <v>288</v>
      </c>
      <c r="G134" s="31" t="s">
        <v>97</v>
      </c>
      <c r="H134" s="21" t="s">
        <v>364</v>
      </c>
      <c r="I134" s="21" t="s">
        <v>290</v>
      </c>
      <c r="J134" s="31" t="s">
        <v>594</v>
      </c>
    </row>
    <row r="135" ht="42" customHeight="1" spans="1:10">
      <c r="A135" s="135" t="s">
        <v>266</v>
      </c>
      <c r="B135" s="21" t="s">
        <v>590</v>
      </c>
      <c r="C135" s="21" t="s">
        <v>285</v>
      </c>
      <c r="D135" s="21" t="s">
        <v>302</v>
      </c>
      <c r="E135" s="31" t="s">
        <v>595</v>
      </c>
      <c r="F135" s="21" t="s">
        <v>297</v>
      </c>
      <c r="G135" s="31" t="s">
        <v>304</v>
      </c>
      <c r="H135" s="21" t="s">
        <v>299</v>
      </c>
      <c r="I135" s="21" t="s">
        <v>290</v>
      </c>
      <c r="J135" s="31" t="s">
        <v>596</v>
      </c>
    </row>
    <row r="136" ht="42" customHeight="1" spans="1:10">
      <c r="A136" s="135" t="s">
        <v>266</v>
      </c>
      <c r="B136" s="21" t="s">
        <v>590</v>
      </c>
      <c r="C136" s="21" t="s">
        <v>306</v>
      </c>
      <c r="D136" s="21" t="s">
        <v>307</v>
      </c>
      <c r="E136" s="31" t="s">
        <v>597</v>
      </c>
      <c r="F136" s="21" t="s">
        <v>288</v>
      </c>
      <c r="G136" s="31" t="s">
        <v>90</v>
      </c>
      <c r="H136" s="21" t="s">
        <v>309</v>
      </c>
      <c r="I136" s="21" t="s">
        <v>290</v>
      </c>
      <c r="J136" s="31" t="s">
        <v>598</v>
      </c>
    </row>
    <row r="137" ht="42" customHeight="1" spans="1:10">
      <c r="A137" s="135" t="s">
        <v>266</v>
      </c>
      <c r="B137" s="21" t="s">
        <v>590</v>
      </c>
      <c r="C137" s="21" t="s">
        <v>306</v>
      </c>
      <c r="D137" s="21" t="s">
        <v>311</v>
      </c>
      <c r="E137" s="31" t="s">
        <v>599</v>
      </c>
      <c r="F137" s="21" t="s">
        <v>297</v>
      </c>
      <c r="G137" s="31" t="s">
        <v>600</v>
      </c>
      <c r="H137" s="21" t="s">
        <v>299</v>
      </c>
      <c r="I137" s="21" t="s">
        <v>300</v>
      </c>
      <c r="J137" s="31" t="s">
        <v>601</v>
      </c>
    </row>
    <row r="138" ht="42" customHeight="1" spans="1:10">
      <c r="A138" s="135" t="s">
        <v>266</v>
      </c>
      <c r="B138" s="21" t="s">
        <v>590</v>
      </c>
      <c r="C138" s="21" t="s">
        <v>315</v>
      </c>
      <c r="D138" s="21" t="s">
        <v>316</v>
      </c>
      <c r="E138" s="31" t="s">
        <v>602</v>
      </c>
      <c r="F138" s="21" t="s">
        <v>288</v>
      </c>
      <c r="G138" s="31" t="s">
        <v>352</v>
      </c>
      <c r="H138" s="21" t="s">
        <v>309</v>
      </c>
      <c r="I138" s="21" t="s">
        <v>290</v>
      </c>
      <c r="J138" s="31" t="s">
        <v>603</v>
      </c>
    </row>
    <row r="139" ht="56" customHeight="1" spans="1:10">
      <c r="A139" s="135" t="s">
        <v>221</v>
      </c>
      <c r="B139" s="21" t="s">
        <v>604</v>
      </c>
      <c r="C139" s="21" t="s">
        <v>285</v>
      </c>
      <c r="D139" s="21" t="s">
        <v>286</v>
      </c>
      <c r="E139" s="31" t="s">
        <v>605</v>
      </c>
      <c r="F139" s="21" t="s">
        <v>288</v>
      </c>
      <c r="G139" s="31" t="s">
        <v>88</v>
      </c>
      <c r="H139" s="21" t="s">
        <v>404</v>
      </c>
      <c r="I139" s="21" t="s">
        <v>290</v>
      </c>
      <c r="J139" s="31" t="s">
        <v>606</v>
      </c>
    </row>
    <row r="140" ht="42" customHeight="1" spans="1:10">
      <c r="A140" s="135" t="s">
        <v>221</v>
      </c>
      <c r="B140" s="21" t="s">
        <v>604</v>
      </c>
      <c r="C140" s="21" t="s">
        <v>285</v>
      </c>
      <c r="D140" s="21" t="s">
        <v>286</v>
      </c>
      <c r="E140" s="31" t="s">
        <v>607</v>
      </c>
      <c r="F140" s="21" t="s">
        <v>288</v>
      </c>
      <c r="G140" s="31" t="s">
        <v>88</v>
      </c>
      <c r="H140" s="21" t="s">
        <v>364</v>
      </c>
      <c r="I140" s="21" t="s">
        <v>290</v>
      </c>
      <c r="J140" s="31" t="s">
        <v>608</v>
      </c>
    </row>
    <row r="141" ht="42" customHeight="1" spans="1:10">
      <c r="A141" s="135" t="s">
        <v>221</v>
      </c>
      <c r="B141" s="21" t="s">
        <v>604</v>
      </c>
      <c r="C141" s="21" t="s">
        <v>285</v>
      </c>
      <c r="D141" s="21" t="s">
        <v>295</v>
      </c>
      <c r="E141" s="31" t="s">
        <v>609</v>
      </c>
      <c r="F141" s="21" t="s">
        <v>297</v>
      </c>
      <c r="G141" s="31" t="s">
        <v>329</v>
      </c>
      <c r="H141" s="21" t="s">
        <v>309</v>
      </c>
      <c r="I141" s="21" t="s">
        <v>290</v>
      </c>
      <c r="J141" s="31" t="s">
        <v>610</v>
      </c>
    </row>
    <row r="142" ht="42" customHeight="1" spans="1:10">
      <c r="A142" s="135" t="s">
        <v>221</v>
      </c>
      <c r="B142" s="21" t="s">
        <v>604</v>
      </c>
      <c r="C142" s="21" t="s">
        <v>285</v>
      </c>
      <c r="D142" s="21" t="s">
        <v>295</v>
      </c>
      <c r="E142" s="31" t="s">
        <v>611</v>
      </c>
      <c r="F142" s="21" t="s">
        <v>297</v>
      </c>
      <c r="G142" s="31" t="s">
        <v>329</v>
      </c>
      <c r="H142" s="21" t="s">
        <v>309</v>
      </c>
      <c r="I142" s="21" t="s">
        <v>290</v>
      </c>
      <c r="J142" s="31" t="s">
        <v>612</v>
      </c>
    </row>
    <row r="143" ht="59" customHeight="1" spans="1:10">
      <c r="A143" s="135" t="s">
        <v>221</v>
      </c>
      <c r="B143" s="21" t="s">
        <v>604</v>
      </c>
      <c r="C143" s="21" t="s">
        <v>285</v>
      </c>
      <c r="D143" s="21" t="s">
        <v>302</v>
      </c>
      <c r="E143" s="31" t="s">
        <v>613</v>
      </c>
      <c r="F143" s="21" t="s">
        <v>297</v>
      </c>
      <c r="G143" s="31" t="s">
        <v>329</v>
      </c>
      <c r="H143" s="21" t="s">
        <v>309</v>
      </c>
      <c r="I143" s="21" t="s">
        <v>290</v>
      </c>
      <c r="J143" s="31" t="s">
        <v>614</v>
      </c>
    </row>
    <row r="144" ht="42" customHeight="1" spans="1:10">
      <c r="A144" s="135" t="s">
        <v>221</v>
      </c>
      <c r="B144" s="21" t="s">
        <v>604</v>
      </c>
      <c r="C144" s="21" t="s">
        <v>306</v>
      </c>
      <c r="D144" s="21" t="s">
        <v>307</v>
      </c>
      <c r="E144" s="31" t="s">
        <v>615</v>
      </c>
      <c r="F144" s="21" t="s">
        <v>288</v>
      </c>
      <c r="G144" s="31" t="s">
        <v>88</v>
      </c>
      <c r="H144" s="21" t="s">
        <v>364</v>
      </c>
      <c r="I144" s="21" t="s">
        <v>290</v>
      </c>
      <c r="J144" s="31" t="s">
        <v>616</v>
      </c>
    </row>
    <row r="145" ht="42" customHeight="1" spans="1:10">
      <c r="A145" s="135" t="s">
        <v>221</v>
      </c>
      <c r="B145" s="21" t="s">
        <v>604</v>
      </c>
      <c r="C145" s="21" t="s">
        <v>306</v>
      </c>
      <c r="D145" s="21" t="s">
        <v>307</v>
      </c>
      <c r="E145" s="31" t="s">
        <v>617</v>
      </c>
      <c r="F145" s="21" t="s">
        <v>297</v>
      </c>
      <c r="G145" s="31" t="s">
        <v>618</v>
      </c>
      <c r="H145" s="21" t="s">
        <v>619</v>
      </c>
      <c r="I145" s="21" t="s">
        <v>300</v>
      </c>
      <c r="J145" s="31" t="s">
        <v>620</v>
      </c>
    </row>
    <row r="146" ht="42" customHeight="1" spans="1:10">
      <c r="A146" s="135" t="s">
        <v>221</v>
      </c>
      <c r="B146" s="21" t="s">
        <v>604</v>
      </c>
      <c r="C146" s="21" t="s">
        <v>306</v>
      </c>
      <c r="D146" s="21" t="s">
        <v>311</v>
      </c>
      <c r="E146" s="31" t="s">
        <v>621</v>
      </c>
      <c r="F146" s="21" t="s">
        <v>288</v>
      </c>
      <c r="G146" s="31" t="s">
        <v>352</v>
      </c>
      <c r="H146" s="21" t="s">
        <v>309</v>
      </c>
      <c r="I146" s="21" t="s">
        <v>290</v>
      </c>
      <c r="J146" s="31" t="s">
        <v>622</v>
      </c>
    </row>
    <row r="147" ht="42" customHeight="1" spans="1:10">
      <c r="A147" s="135" t="s">
        <v>221</v>
      </c>
      <c r="B147" s="21" t="s">
        <v>604</v>
      </c>
      <c r="C147" s="21" t="s">
        <v>306</v>
      </c>
      <c r="D147" s="21" t="s">
        <v>311</v>
      </c>
      <c r="E147" s="31" t="s">
        <v>623</v>
      </c>
      <c r="F147" s="21" t="s">
        <v>288</v>
      </c>
      <c r="G147" s="31" t="s">
        <v>88</v>
      </c>
      <c r="H147" s="21" t="s">
        <v>364</v>
      </c>
      <c r="I147" s="21" t="s">
        <v>290</v>
      </c>
      <c r="J147" s="31" t="s">
        <v>624</v>
      </c>
    </row>
    <row r="148" ht="42" customHeight="1" spans="1:10">
      <c r="A148" s="135" t="s">
        <v>221</v>
      </c>
      <c r="B148" s="21" t="s">
        <v>604</v>
      </c>
      <c r="C148" s="21" t="s">
        <v>315</v>
      </c>
      <c r="D148" s="21" t="s">
        <v>316</v>
      </c>
      <c r="E148" s="31" t="s">
        <v>625</v>
      </c>
      <c r="F148" s="21" t="s">
        <v>288</v>
      </c>
      <c r="G148" s="31" t="s">
        <v>352</v>
      </c>
      <c r="H148" s="21" t="s">
        <v>309</v>
      </c>
      <c r="I148" s="21" t="s">
        <v>290</v>
      </c>
      <c r="J148" s="31" t="s">
        <v>626</v>
      </c>
    </row>
    <row r="149" ht="42" customHeight="1" spans="1:10">
      <c r="A149" s="135" t="s">
        <v>214</v>
      </c>
      <c r="B149" s="21" t="s">
        <v>627</v>
      </c>
      <c r="C149" s="21" t="s">
        <v>285</v>
      </c>
      <c r="D149" s="21" t="s">
        <v>286</v>
      </c>
      <c r="E149" s="31" t="s">
        <v>628</v>
      </c>
      <c r="F149" s="21" t="s">
        <v>297</v>
      </c>
      <c r="G149" s="31" t="s">
        <v>88</v>
      </c>
      <c r="H149" s="21" t="s">
        <v>364</v>
      </c>
      <c r="I149" s="21" t="s">
        <v>290</v>
      </c>
      <c r="J149" s="31" t="s">
        <v>629</v>
      </c>
    </row>
    <row r="150" ht="42" customHeight="1" spans="1:10">
      <c r="A150" s="135" t="s">
        <v>214</v>
      </c>
      <c r="B150" s="21" t="s">
        <v>627</v>
      </c>
      <c r="C150" s="21" t="s">
        <v>285</v>
      </c>
      <c r="D150" s="21" t="s">
        <v>295</v>
      </c>
      <c r="E150" s="31" t="s">
        <v>630</v>
      </c>
      <c r="F150" s="21" t="s">
        <v>297</v>
      </c>
      <c r="G150" s="31" t="s">
        <v>329</v>
      </c>
      <c r="H150" s="21" t="s">
        <v>309</v>
      </c>
      <c r="I150" s="21" t="s">
        <v>290</v>
      </c>
      <c r="J150" s="31" t="s">
        <v>631</v>
      </c>
    </row>
    <row r="151" ht="42" customHeight="1" spans="1:10">
      <c r="A151" s="135" t="s">
        <v>214</v>
      </c>
      <c r="B151" s="21" t="s">
        <v>627</v>
      </c>
      <c r="C151" s="21" t="s">
        <v>285</v>
      </c>
      <c r="D151" s="21" t="s">
        <v>302</v>
      </c>
      <c r="E151" s="31" t="s">
        <v>632</v>
      </c>
      <c r="F151" s="21" t="s">
        <v>297</v>
      </c>
      <c r="G151" s="31" t="s">
        <v>329</v>
      </c>
      <c r="H151" s="21" t="s">
        <v>309</v>
      </c>
      <c r="I151" s="21" t="s">
        <v>290</v>
      </c>
      <c r="J151" s="31" t="s">
        <v>633</v>
      </c>
    </row>
    <row r="152" ht="42" customHeight="1" spans="1:10">
      <c r="A152" s="135" t="s">
        <v>214</v>
      </c>
      <c r="B152" s="21" t="s">
        <v>627</v>
      </c>
      <c r="C152" s="21" t="s">
        <v>306</v>
      </c>
      <c r="D152" s="21" t="s">
        <v>307</v>
      </c>
      <c r="E152" s="31" t="s">
        <v>634</v>
      </c>
      <c r="F152" s="21" t="s">
        <v>297</v>
      </c>
      <c r="G152" s="31" t="s">
        <v>618</v>
      </c>
      <c r="H152" s="21" t="s">
        <v>635</v>
      </c>
      <c r="I152" s="21" t="s">
        <v>300</v>
      </c>
      <c r="J152" s="31" t="s">
        <v>636</v>
      </c>
    </row>
    <row r="153" ht="42" customHeight="1" spans="1:10">
      <c r="A153" s="135" t="s">
        <v>214</v>
      </c>
      <c r="B153" s="21" t="s">
        <v>627</v>
      </c>
      <c r="C153" s="21" t="s">
        <v>306</v>
      </c>
      <c r="D153" s="21" t="s">
        <v>311</v>
      </c>
      <c r="E153" s="31" t="s">
        <v>637</v>
      </c>
      <c r="F153" s="21" t="s">
        <v>297</v>
      </c>
      <c r="G153" s="31" t="s">
        <v>638</v>
      </c>
      <c r="H153" s="21" t="s">
        <v>635</v>
      </c>
      <c r="I153" s="21" t="s">
        <v>300</v>
      </c>
      <c r="J153" s="31" t="s">
        <v>639</v>
      </c>
    </row>
    <row r="154" ht="42" customHeight="1" spans="1:10">
      <c r="A154" s="135" t="s">
        <v>214</v>
      </c>
      <c r="B154" s="21" t="s">
        <v>627</v>
      </c>
      <c r="C154" s="21" t="s">
        <v>315</v>
      </c>
      <c r="D154" s="21" t="s">
        <v>316</v>
      </c>
      <c r="E154" s="31" t="s">
        <v>640</v>
      </c>
      <c r="F154" s="21" t="s">
        <v>288</v>
      </c>
      <c r="G154" s="31" t="s">
        <v>352</v>
      </c>
      <c r="H154" s="21" t="s">
        <v>309</v>
      </c>
      <c r="I154" s="21" t="s">
        <v>290</v>
      </c>
      <c r="J154" s="31" t="s">
        <v>641</v>
      </c>
    </row>
    <row r="155" ht="42" customHeight="1" spans="1:10">
      <c r="A155" s="135" t="s">
        <v>258</v>
      </c>
      <c r="B155" s="21" t="s">
        <v>642</v>
      </c>
      <c r="C155" s="21" t="s">
        <v>285</v>
      </c>
      <c r="D155" s="21" t="s">
        <v>286</v>
      </c>
      <c r="E155" s="31" t="s">
        <v>643</v>
      </c>
      <c r="F155" s="21" t="s">
        <v>288</v>
      </c>
      <c r="G155" s="31" t="s">
        <v>92</v>
      </c>
      <c r="H155" s="21" t="s">
        <v>404</v>
      </c>
      <c r="I155" s="21" t="s">
        <v>290</v>
      </c>
      <c r="J155" s="31" t="s">
        <v>644</v>
      </c>
    </row>
    <row r="156" ht="42" customHeight="1" spans="1:10">
      <c r="A156" s="135" t="s">
        <v>258</v>
      </c>
      <c r="B156" s="21" t="s">
        <v>642</v>
      </c>
      <c r="C156" s="21" t="s">
        <v>285</v>
      </c>
      <c r="D156" s="21" t="s">
        <v>295</v>
      </c>
      <c r="E156" s="31" t="s">
        <v>645</v>
      </c>
      <c r="F156" s="21" t="s">
        <v>297</v>
      </c>
      <c r="G156" s="31" t="s">
        <v>645</v>
      </c>
      <c r="H156" s="21" t="s">
        <v>299</v>
      </c>
      <c r="I156" s="21" t="s">
        <v>300</v>
      </c>
      <c r="J156" s="31" t="s">
        <v>646</v>
      </c>
    </row>
    <row r="157" ht="42" customHeight="1" spans="1:10">
      <c r="A157" s="135" t="s">
        <v>258</v>
      </c>
      <c r="B157" s="21" t="s">
        <v>642</v>
      </c>
      <c r="C157" s="21" t="s">
        <v>285</v>
      </c>
      <c r="D157" s="21" t="s">
        <v>302</v>
      </c>
      <c r="E157" s="31" t="s">
        <v>647</v>
      </c>
      <c r="F157" s="21" t="s">
        <v>297</v>
      </c>
      <c r="G157" s="31" t="s">
        <v>648</v>
      </c>
      <c r="H157" s="21" t="s">
        <v>543</v>
      </c>
      <c r="I157" s="21" t="s">
        <v>290</v>
      </c>
      <c r="J157" s="31" t="s">
        <v>649</v>
      </c>
    </row>
    <row r="158" ht="42" customHeight="1" spans="1:10">
      <c r="A158" s="135" t="s">
        <v>258</v>
      </c>
      <c r="B158" s="21" t="s">
        <v>642</v>
      </c>
      <c r="C158" s="21" t="s">
        <v>306</v>
      </c>
      <c r="D158" s="21" t="s">
        <v>311</v>
      </c>
      <c r="E158" s="31" t="s">
        <v>650</v>
      </c>
      <c r="F158" s="21" t="s">
        <v>297</v>
      </c>
      <c r="G158" s="31" t="s">
        <v>651</v>
      </c>
      <c r="H158" s="21" t="s">
        <v>299</v>
      </c>
      <c r="I158" s="21" t="s">
        <v>300</v>
      </c>
      <c r="J158" s="31" t="s">
        <v>652</v>
      </c>
    </row>
    <row r="159" ht="42" customHeight="1" spans="1:10">
      <c r="A159" s="135" t="s">
        <v>258</v>
      </c>
      <c r="B159" s="21" t="s">
        <v>642</v>
      </c>
      <c r="C159" s="21" t="s">
        <v>306</v>
      </c>
      <c r="D159" s="21" t="s">
        <v>311</v>
      </c>
      <c r="E159" s="31" t="s">
        <v>653</v>
      </c>
      <c r="F159" s="21" t="s">
        <v>456</v>
      </c>
      <c r="G159" s="31" t="s">
        <v>92</v>
      </c>
      <c r="H159" s="21" t="s">
        <v>404</v>
      </c>
      <c r="I159" s="21" t="s">
        <v>290</v>
      </c>
      <c r="J159" s="31" t="s">
        <v>654</v>
      </c>
    </row>
    <row r="160" ht="42" customHeight="1" spans="1:10">
      <c r="A160" s="135" t="s">
        <v>258</v>
      </c>
      <c r="B160" s="21" t="s">
        <v>642</v>
      </c>
      <c r="C160" s="21" t="s">
        <v>315</v>
      </c>
      <c r="D160" s="21" t="s">
        <v>316</v>
      </c>
      <c r="E160" s="31" t="s">
        <v>316</v>
      </c>
      <c r="F160" s="21" t="s">
        <v>288</v>
      </c>
      <c r="G160" s="31" t="s">
        <v>352</v>
      </c>
      <c r="H160" s="21" t="s">
        <v>309</v>
      </c>
      <c r="I160" s="21" t="s">
        <v>290</v>
      </c>
      <c r="J160" s="31" t="s">
        <v>655</v>
      </c>
    </row>
    <row r="161" ht="54" customHeight="1" spans="1:10">
      <c r="A161" s="135" t="s">
        <v>225</v>
      </c>
      <c r="B161" s="21" t="s">
        <v>656</v>
      </c>
      <c r="C161" s="21" t="s">
        <v>285</v>
      </c>
      <c r="D161" s="21" t="s">
        <v>286</v>
      </c>
      <c r="E161" s="31" t="s">
        <v>475</v>
      </c>
      <c r="F161" s="21" t="s">
        <v>297</v>
      </c>
      <c r="G161" s="31" t="s">
        <v>329</v>
      </c>
      <c r="H161" s="21" t="s">
        <v>309</v>
      </c>
      <c r="I161" s="21" t="s">
        <v>290</v>
      </c>
      <c r="J161" s="31" t="s">
        <v>476</v>
      </c>
    </row>
    <row r="162" ht="42" customHeight="1" spans="1:10">
      <c r="A162" s="135" t="s">
        <v>225</v>
      </c>
      <c r="B162" s="21" t="s">
        <v>656</v>
      </c>
      <c r="C162" s="21" t="s">
        <v>285</v>
      </c>
      <c r="D162" s="21" t="s">
        <v>286</v>
      </c>
      <c r="E162" s="31" t="s">
        <v>657</v>
      </c>
      <c r="F162" s="21" t="s">
        <v>288</v>
      </c>
      <c r="G162" s="31" t="s">
        <v>88</v>
      </c>
      <c r="H162" s="21" t="s">
        <v>658</v>
      </c>
      <c r="I162" s="21" t="s">
        <v>290</v>
      </c>
      <c r="J162" s="31" t="s">
        <v>659</v>
      </c>
    </row>
    <row r="163" ht="42" customHeight="1" spans="1:10">
      <c r="A163" s="135" t="s">
        <v>225</v>
      </c>
      <c r="B163" s="21" t="s">
        <v>656</v>
      </c>
      <c r="C163" s="21" t="s">
        <v>285</v>
      </c>
      <c r="D163" s="21" t="s">
        <v>295</v>
      </c>
      <c r="E163" s="31" t="s">
        <v>484</v>
      </c>
      <c r="F163" s="21" t="s">
        <v>297</v>
      </c>
      <c r="G163" s="31" t="s">
        <v>329</v>
      </c>
      <c r="H163" s="21" t="s">
        <v>309</v>
      </c>
      <c r="I163" s="21" t="s">
        <v>290</v>
      </c>
      <c r="J163" s="31" t="s">
        <v>485</v>
      </c>
    </row>
    <row r="164" ht="42" customHeight="1" spans="1:10">
      <c r="A164" s="135" t="s">
        <v>225</v>
      </c>
      <c r="B164" s="21" t="s">
        <v>656</v>
      </c>
      <c r="C164" s="21" t="s">
        <v>285</v>
      </c>
      <c r="D164" s="21" t="s">
        <v>295</v>
      </c>
      <c r="E164" s="31" t="s">
        <v>486</v>
      </c>
      <c r="F164" s="21" t="s">
        <v>456</v>
      </c>
      <c r="G164" s="31" t="s">
        <v>97</v>
      </c>
      <c r="H164" s="21" t="s">
        <v>309</v>
      </c>
      <c r="I164" s="21" t="s">
        <v>290</v>
      </c>
      <c r="J164" s="31" t="s">
        <v>487</v>
      </c>
    </row>
    <row r="165" ht="42" customHeight="1" spans="1:10">
      <c r="A165" s="135" t="s">
        <v>225</v>
      </c>
      <c r="B165" s="21" t="s">
        <v>656</v>
      </c>
      <c r="C165" s="21" t="s">
        <v>285</v>
      </c>
      <c r="D165" s="21" t="s">
        <v>302</v>
      </c>
      <c r="E165" s="31" t="s">
        <v>488</v>
      </c>
      <c r="F165" s="21" t="s">
        <v>288</v>
      </c>
      <c r="G165" s="31" t="s">
        <v>352</v>
      </c>
      <c r="H165" s="21" t="s">
        <v>309</v>
      </c>
      <c r="I165" s="21" t="s">
        <v>290</v>
      </c>
      <c r="J165" s="31" t="s">
        <v>489</v>
      </c>
    </row>
    <row r="166" ht="42" customHeight="1" spans="1:10">
      <c r="A166" s="135" t="s">
        <v>225</v>
      </c>
      <c r="B166" s="21" t="s">
        <v>656</v>
      </c>
      <c r="C166" s="21" t="s">
        <v>285</v>
      </c>
      <c r="D166" s="21" t="s">
        <v>302</v>
      </c>
      <c r="E166" s="31" t="s">
        <v>660</v>
      </c>
      <c r="F166" s="21" t="s">
        <v>297</v>
      </c>
      <c r="G166" s="31" t="s">
        <v>370</v>
      </c>
      <c r="H166" s="21" t="s">
        <v>370</v>
      </c>
      <c r="I166" s="21" t="s">
        <v>300</v>
      </c>
      <c r="J166" s="31" t="s">
        <v>661</v>
      </c>
    </row>
    <row r="167" ht="42" customHeight="1" spans="1:10">
      <c r="A167" s="135" t="s">
        <v>225</v>
      </c>
      <c r="B167" s="21" t="s">
        <v>656</v>
      </c>
      <c r="C167" s="21" t="s">
        <v>285</v>
      </c>
      <c r="D167" s="21" t="s">
        <v>286</v>
      </c>
      <c r="E167" s="31" t="s">
        <v>493</v>
      </c>
      <c r="F167" s="21" t="s">
        <v>456</v>
      </c>
      <c r="G167" s="31" t="s">
        <v>662</v>
      </c>
      <c r="H167" s="21" t="s">
        <v>470</v>
      </c>
      <c r="I167" s="21" t="s">
        <v>290</v>
      </c>
      <c r="J167" s="31" t="s">
        <v>550</v>
      </c>
    </row>
    <row r="168" ht="61" customHeight="1" spans="1:10">
      <c r="A168" s="135" t="s">
        <v>225</v>
      </c>
      <c r="B168" s="21" t="s">
        <v>656</v>
      </c>
      <c r="C168" s="21" t="s">
        <v>306</v>
      </c>
      <c r="D168" s="21" t="s">
        <v>311</v>
      </c>
      <c r="E168" s="31" t="s">
        <v>551</v>
      </c>
      <c r="F168" s="21" t="s">
        <v>288</v>
      </c>
      <c r="G168" s="31" t="s">
        <v>352</v>
      </c>
      <c r="H168" s="21" t="s">
        <v>309</v>
      </c>
      <c r="I168" s="21" t="s">
        <v>290</v>
      </c>
      <c r="J168" s="31" t="s">
        <v>552</v>
      </c>
    </row>
    <row r="169" ht="42" customHeight="1" spans="1:10">
      <c r="A169" s="135" t="s">
        <v>225</v>
      </c>
      <c r="B169" s="21" t="s">
        <v>656</v>
      </c>
      <c r="C169" s="21" t="s">
        <v>306</v>
      </c>
      <c r="D169" s="21" t="s">
        <v>311</v>
      </c>
      <c r="E169" s="31" t="s">
        <v>663</v>
      </c>
      <c r="F169" s="21" t="s">
        <v>297</v>
      </c>
      <c r="G169" s="31" t="s">
        <v>385</v>
      </c>
      <c r="H169" s="21"/>
      <c r="I169" s="21" t="s">
        <v>300</v>
      </c>
      <c r="J169" s="31" t="s">
        <v>664</v>
      </c>
    </row>
    <row r="170" ht="42" customHeight="1" spans="1:10">
      <c r="A170" s="135" t="s">
        <v>225</v>
      </c>
      <c r="B170" s="21" t="s">
        <v>656</v>
      </c>
      <c r="C170" s="21" t="s">
        <v>306</v>
      </c>
      <c r="D170" s="21" t="s">
        <v>452</v>
      </c>
      <c r="E170" s="31" t="s">
        <v>665</v>
      </c>
      <c r="F170" s="21" t="s">
        <v>288</v>
      </c>
      <c r="G170" s="31" t="s">
        <v>89</v>
      </c>
      <c r="H170" s="21" t="s">
        <v>543</v>
      </c>
      <c r="I170" s="21" t="s">
        <v>290</v>
      </c>
      <c r="J170" s="31" t="s">
        <v>666</v>
      </c>
    </row>
    <row r="171" ht="65" customHeight="1" spans="1:10">
      <c r="A171" s="135" t="s">
        <v>225</v>
      </c>
      <c r="B171" s="21" t="s">
        <v>656</v>
      </c>
      <c r="C171" s="21" t="s">
        <v>315</v>
      </c>
      <c r="D171" s="21" t="s">
        <v>316</v>
      </c>
      <c r="E171" s="31" t="s">
        <v>499</v>
      </c>
      <c r="F171" s="21" t="s">
        <v>288</v>
      </c>
      <c r="G171" s="31" t="s">
        <v>352</v>
      </c>
      <c r="H171" s="21" t="s">
        <v>309</v>
      </c>
      <c r="I171" s="21" t="s">
        <v>290</v>
      </c>
      <c r="J171" s="31" t="s">
        <v>667</v>
      </c>
    </row>
  </sheetData>
  <mergeCells count="52">
    <mergeCell ref="A3:J3"/>
    <mergeCell ref="A4:H4"/>
    <mergeCell ref="A9:A15"/>
    <mergeCell ref="A16:A22"/>
    <mergeCell ref="A23:A33"/>
    <mergeCell ref="A34:A38"/>
    <mergeCell ref="A39:A43"/>
    <mergeCell ref="A44:A48"/>
    <mergeCell ref="A49:A53"/>
    <mergeCell ref="A54:A58"/>
    <mergeCell ref="A59:A63"/>
    <mergeCell ref="A64:A70"/>
    <mergeCell ref="A71:A78"/>
    <mergeCell ref="A79:A83"/>
    <mergeCell ref="A84:A93"/>
    <mergeCell ref="A94:A99"/>
    <mergeCell ref="A100:A104"/>
    <mergeCell ref="A105:A110"/>
    <mergeCell ref="A111:A116"/>
    <mergeCell ref="A117:A120"/>
    <mergeCell ref="A121:A126"/>
    <mergeCell ref="A127:A132"/>
    <mergeCell ref="A133:A138"/>
    <mergeCell ref="A139:A148"/>
    <mergeCell ref="A149:A154"/>
    <mergeCell ref="A155:A160"/>
    <mergeCell ref="A161:A171"/>
    <mergeCell ref="B9:B15"/>
    <mergeCell ref="B16:B22"/>
    <mergeCell ref="B23:B33"/>
    <mergeCell ref="B34:B38"/>
    <mergeCell ref="B39:B43"/>
    <mergeCell ref="B44:B48"/>
    <mergeCell ref="B49:B53"/>
    <mergeCell ref="B54:B58"/>
    <mergeCell ref="B59:B63"/>
    <mergeCell ref="B64:B70"/>
    <mergeCell ref="B71:B78"/>
    <mergeCell ref="B79:B83"/>
    <mergeCell ref="B84:B93"/>
    <mergeCell ref="B94:B99"/>
    <mergeCell ref="B100:B104"/>
    <mergeCell ref="B105:B110"/>
    <mergeCell ref="B111:B116"/>
    <mergeCell ref="B117:B120"/>
    <mergeCell ref="B121:B126"/>
    <mergeCell ref="B127:B132"/>
    <mergeCell ref="B133:B138"/>
    <mergeCell ref="B139:B148"/>
    <mergeCell ref="B149:B154"/>
    <mergeCell ref="B155:B160"/>
    <mergeCell ref="B161:B171"/>
  </mergeCells>
  <printOptions horizontalCentered="1"/>
  <pageMargins left="0.196527777777778" right="0.236111111111111" top="0.72" bottom="0.432638888888889" header="0" footer="0"/>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cp:lastModifiedBy>
  <dcterms:created xsi:type="dcterms:W3CDTF">2025-02-07T07:30:00Z</dcterms:created>
  <dcterms:modified xsi:type="dcterms:W3CDTF">2025-04-01T07:57:03Z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D94A8F3E428A4969BD7D1F2B758E7386_13</vt:lpwstr>
  </property>
  <property fmtid="{D5CDD505-2E9C-101B-9397-08002B2CF9AE}" pid="3" name="KSOProductBuildVer">
    <vt:lpwstr>2052-12.1.0.20305</vt:lpwstr>
  </property>
</Properties>
</file>