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firstSheet="5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<sst xmlns="http://schemas.openxmlformats.org/spreadsheetml/2006/main" count="1454" uniqueCount="472">
  <si>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</si>
  <si>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</si>
  <si>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</si>
  <si>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</si>
  <si>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</si>
  <si>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</si>
  <si>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</si>
  <si>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</si>
  <si>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</si>
  <si>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</si>
  <si>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</si>
  <si>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</si>
  <si>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</si>
  <si>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</si>
  <si>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</si>
  <si>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</si>
  <si>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</si>
  <si>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</si>
  <si>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</si>
  <si>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</si>
  <si>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</si>
  <si>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</si>
  <si>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</si>
  <si>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</si>
  <si>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</si>
  <si>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</si>
  <si>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</si>
  <si>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</si>
  <si>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</si>
  <si>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</si>
  <si>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</si>
  <si>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</si>
  <si>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</si>
  <si>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</si>
  <si>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</si>
  <si>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</si>
  <si>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</si>
  <si>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</si>
  <si>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</si>
  <si>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</si>
  <si>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</si>
  <si>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</si>
  <si>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</si>
  <si>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</si>
  <si>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</si>
  <si>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</si>
  <si>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</si>
  <si>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</si>
  <si>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</si>
  <si>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</si>
  <si>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</si>
  <si>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</si>
  <si>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</si>
  <si>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</si>
  <si>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</si>
  <si>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</si>
  <si>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</si>
  <si>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</si>
  <si>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</si>
  <si>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</si>
  <si>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</si>
  <si>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</si>
  <si>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</si>
  <si>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</si>
  <si>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</si>
  <si>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</si>
  <si>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</si>
  <si>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</si>
  <si>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</si>
  <si>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211015</t>
  </si>
  <si>
    <t>昆明经济技术开发区第二小学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</si>
  <si>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</si>
  <si>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</si>
  <si>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</si>
  <si>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</si>
  <si>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</si>
  <si>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</si>
  <si>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</si>
  <si>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</si>
  <si>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</si>
  <si>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</si>
  <si>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</si>
  <si>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</si>
  <si>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</si>
  <si>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</si>
  <si>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</si>
  <si>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</si>
  <si>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</si>
  <si>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</si>
  <si>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</si>
  <si>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</si>
  <si>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</si>
  <si>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</si>
  <si>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</si>
  <si>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</si>
  <si>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</si>
  <si>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</si>
  <si>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</si>
  <si>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</si>
  <si>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</si>
  <si>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</si>
  <si>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</si>
  <si>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</si>
  <si>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</si>
  <si>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</si>
  <si>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</si>
  <si>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</si>
  <si>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</si>
  <si>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</si>
  <si>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</si>
  <si>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</si>
  <si>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</si>
  <si>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</si>
  <si>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</si>
  <si>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</si>
  <si>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</si>
  <si>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</si>
  <si>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</si>
  <si>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</si>
  <si>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</si>
  <si>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</si>
  <si>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</si>
  <si>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</si>
  <si>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</si>
  <si>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</si>
  <si>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</si>
  <si>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</si>
  <si>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</si>
  <si>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</si>
  <si>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</si>
  <si>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</si>
  <si>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</si>
  <si>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</si>
  <si>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</si>
  <si>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</si>
  <si>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</si>
  <si>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</si>
  <si>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</si>
  <si>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</si>
  <si>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</si>
  <si>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</si>
  <si>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</si>
  <si>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</si>
  <si>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</si>
  <si>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</si>
  <si>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</si>
  <si>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</si>
  <si>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</si>
  <si>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</si>
  <si>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</si>
  <si>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</si>
  <si>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</si>
  <si>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</si>
  <si>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</si>
  <si>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</si>
  <si>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</si>
  <si>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</si>
  <si>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</si>
  <si>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</si>
  <si>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</si>
  <si>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</si>
  <si>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</si>
  <si>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</si>
  <si>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</si>
  <si>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</si>
  <si>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</si>
  <si>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</si>
  <si>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</si>
  <si>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</si>
  <si>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</si>
  <si>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</si>
  <si>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</si>
  <si>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</si>
  <si>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说明：本部门无一般公共预算“三公”经费支出预算，此表无数据。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</si>
  <si>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</si>
  <si>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</si>
  <si>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</si>
  <si>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</si>
  <si>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</si>
  <si>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</si>
  <si>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</si>
  <si>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</si>
  <si>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</si>
  <si>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</si>
  <si>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</si>
  <si>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</si>
  <si>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</si>
  <si>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</si>
  <si>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</si>
  <si>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</si>
  <si>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</si>
  <si>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</si>
  <si>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</si>
  <si>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中国（云南）自由贸易试验区昆明片区社会事务局\昆明经济技术开发区社会事务局</t>
  </si>
  <si>
    <t>530184210000000000905</t>
  </si>
  <si>
    <t>事业人员基本支出工资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</si>
  <si>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</si>
  <si>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</si>
  <si>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</si>
  <si>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</si>
  <si>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</si>
  <si>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</si>
  <si>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</si>
  <si>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</si>
  <si>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530184210000000000906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</si>
  <si>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</si>
  <si>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</si>
  <si>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</si>
  <si>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</si>
  <si>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</si>
  <si>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</si>
  <si>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</si>
  <si>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</si>
  <si>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</si>
  <si>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</si>
  <si>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</si>
  <si>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530184210000000000907</t>
  </si>
  <si>
    <t>30113</t>
  </si>
  <si>
    <t>530184210000000000908</t>
  </si>
  <si>
    <t>对个人和家庭补助</t>
  </si>
  <si>
    <t>30302</t>
  </si>
  <si>
    <t>退休费</t>
  </si>
  <si>
    <t>530184210000000000912</t>
  </si>
  <si>
    <t>工会经费</t>
  </si>
  <si>
    <t>30228</t>
  </si>
  <si>
    <t>530184210000000000913</t>
  </si>
  <si>
    <t>一般公用经费</t>
  </si>
  <si>
    <t>30201</t>
  </si>
  <si>
    <t>办公费</t>
  </si>
  <si>
    <t>30229</t>
  </si>
  <si>
    <t>福利费</t>
  </si>
  <si>
    <t>530184231100001439262</t>
  </si>
  <si>
    <t>事业人员绩效奖励</t>
  </si>
  <si>
    <t>530184231100001439263</t>
  </si>
  <si>
    <t>离退休人员经费</t>
  </si>
  <si>
    <t>30305</t>
  </si>
  <si>
    <t>生活补助</t>
  </si>
  <si>
    <t>530184241100002132889</t>
  </si>
  <si>
    <t>学校生均公用经费</t>
  </si>
  <si>
    <t>30205</t>
  </si>
  <si>
    <t>水费</t>
  </si>
  <si>
    <t>30213</t>
  </si>
  <si>
    <t>维修（护）费</t>
  </si>
  <si>
    <t>30214</t>
  </si>
  <si>
    <t>租赁费</t>
  </si>
  <si>
    <t>30216</t>
  </si>
  <si>
    <t>培训费</t>
  </si>
  <si>
    <t>530184241100002132896</t>
  </si>
  <si>
    <t>其他人员支出</t>
  </si>
  <si>
    <t>30199</t>
  </si>
  <si>
    <t>其他工资福利支出</t>
  </si>
  <si>
    <t>530184251100003841631</t>
  </si>
  <si>
    <t>编外合同制人员公用经费</t>
  </si>
  <si>
    <t>530184251100003841637</t>
  </si>
  <si>
    <t>劳务派遣人员经费</t>
  </si>
  <si>
    <t>30226</t>
  </si>
  <si>
    <t>劳务费</t>
  </si>
  <si>
    <t>530184251100003841652</t>
  </si>
  <si>
    <t>残疾人保障金</t>
  </si>
  <si>
    <t>30299</t>
  </si>
  <si>
    <t>其他商品和服务支出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</si>
  <si>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</si>
  <si>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</si>
  <si>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</si>
  <si>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</si>
  <si>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</si>
  <si>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</si>
  <si>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</si>
  <si>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</si>
  <si>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530184251100003614471</t>
  </si>
  <si>
    <t>物业管理服务专项经费</t>
  </si>
  <si>
    <t>30209</t>
  </si>
  <si>
    <t>物业管理费</t>
  </si>
  <si>
    <t>530184251100003614658</t>
  </si>
  <si>
    <t>保安服务专项经费</t>
  </si>
  <si>
    <t>530184251100003614977</t>
  </si>
  <si>
    <t>教师工作专项经费</t>
  </si>
  <si>
    <t>530184251100003615016</t>
  </si>
  <si>
    <t>学生课后服务专项经费</t>
  </si>
  <si>
    <t>530184251100003615041</t>
  </si>
  <si>
    <t>学生课后服务资金</t>
  </si>
  <si>
    <t>530184251100003615074</t>
  </si>
  <si>
    <t>学生定制公交交通专项经费</t>
  </si>
  <si>
    <t>530184251100003615152</t>
  </si>
  <si>
    <t>非同级财政拨款经费</t>
  </si>
  <si>
    <t>30206</t>
  </si>
  <si>
    <t>电费</t>
  </si>
  <si>
    <t>30308</t>
  </si>
  <si>
    <t>助学金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</si>
  <si>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</si>
  <si>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</si>
  <si>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</si>
  <si>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</si>
  <si>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</si>
  <si>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</si>
  <si>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</si>
  <si>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</si>
  <si>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</si>
  <si>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</si>
  <si>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开展三点半后课堂服务，促进学生健康成长、帮助家长解决按时接送学生的困难，进一步增强教育服务能力、使人民群众具有更多获得感和幸福感。</t>
  </si>
  <si>
    <t>产出指标</t>
  </si>
  <si>
    <t>数量指标</t>
  </si>
  <si>
    <t>开展三点半后课堂服务人数</t>
  </si>
  <si>
    <t>=</t>
  </si>
  <si>
    <t>1831</t>
  </si>
  <si>
    <t>人</t>
  </si>
  <si>
    <t>定量指标</t>
  </si>
  <si>
    <t>安排学生做作业、自主阅读、体育、艺术、科普活动，以及娱乐游戏、拓展训练、开展社团及兴趣小组活动、观看适宜儿童的影片、对个别学习有困难的学生给予免费辅导帮助</t>
  </si>
  <si>
    <t>质量指标</t>
  </si>
  <si>
    <t>保障课后服务学生安全</t>
  </si>
  <si>
    <t>保障学生安全</t>
  </si>
  <si>
    <t>年</t>
  </si>
  <si>
    <t>定性指标</t>
  </si>
  <si>
    <t>明确课后服务人员责任，加强对师生安全卫生意识教育；强化活动场所安全检查和门卫登记管理制度，制定并落实严格的考勤、监管、交接班制度和应急预案措施</t>
  </si>
  <si>
    <t>时效指标</t>
  </si>
  <si>
    <t>项目实施周期</t>
  </si>
  <si>
    <t>2025年1-12月</t>
  </si>
  <si>
    <t>三点半后课堂教师服务工作按年初计划和安排有序推进</t>
  </si>
  <si>
    <t>项目经费支付完成及时率</t>
  </si>
  <si>
    <t>100</t>
  </si>
  <si>
    <t>%</t>
  </si>
  <si>
    <t>三点半后课堂教师服务工作经费支付时限</t>
  </si>
  <si>
    <t>成本指标</t>
  </si>
  <si>
    <t>社会成本指标</t>
  </si>
  <si>
    <t>&lt;=</t>
  </si>
  <si>
    <t xml:space="preserve">2025年预算批复数 </t>
  </si>
  <si>
    <t>元</t>
  </si>
  <si>
    <t>经费支出控制在预算范围内</t>
  </si>
  <si>
    <t>效益指标</t>
  </si>
  <si>
    <t>社会效益</t>
  </si>
  <si>
    <t>增强教育服务能力，提升获得感和幸福感</t>
  </si>
  <si>
    <t>满意度指标</t>
  </si>
  <si>
    <t>服务对象满意度</t>
  </si>
  <si>
    <t>针对三点半后课堂教师服务工作开展情况，对学校师生开展问卷调查工作</t>
  </si>
  <si>
    <t>&gt;=</t>
  </si>
  <si>
    <t>95</t>
  </si>
  <si>
    <t>根据与公交公司的合同约定，按照每名学生10元/人/天计算，每人每周50.00元（5天），每人每月220元（22天），每人每学期900元（90天），每人每学年1800元（180天）。乘车学生人数约680人，2025年共计交通费1,224,000元，学校承担一半费用612000元。</t>
  </si>
  <si>
    <t>在校生人数</t>
  </si>
  <si>
    <t>680</t>
  </si>
  <si>
    <t>保障680名在校生交通出行安全</t>
  </si>
  <si>
    <t>解决在校生上学交通问题</t>
  </si>
  <si>
    <t>无安全事故发生</t>
  </si>
  <si>
    <t>保障学生出行安全</t>
  </si>
  <si>
    <t>为学生提供绿色、安全的学习环境</t>
  </si>
  <si>
    <t>保障学生交通出行安全</t>
  </si>
  <si>
    <t>保障安全</t>
  </si>
  <si>
    <t>针对学生上学交通保障情况，以及后续工作开展情况，对在校师生、学生家长开展问卷调查工作</t>
  </si>
  <si>
    <t>在校师生、学生家长对学校开展交通保障工作的满意程度</t>
  </si>
  <si>
    <t>2025年预算批复数</t>
  </si>
  <si>
    <t>营造快乐，健康的学习环境；追求卓越，创新的教育品质；开发潜能，发展多元的智慧。有效保障学校运行及教学质量，确保学校各项工作目标任务按照进度要求圆满完成。做好学校环境管理、学校安全管理、房屋及附属设施设备维修养护，为学校师生营造一个安宁、便捷的工作与学习环境。</t>
  </si>
  <si>
    <t>保安人员</t>
  </si>
  <si>
    <t>安保工作质量达标，降低事故发生率</t>
  </si>
  <si>
    <t>各项采购工作按年初计划和安排有序推进，做到有流程、有要求、有落实</t>
  </si>
  <si>
    <t>经开二小政府采购经费投入时限</t>
  </si>
  <si>
    <t>营造快乐、健康的学习环境；追求卓越、创新的教育品质，培养社会需要的人才</t>
  </si>
  <si>
    <t>营造快乐、健康的学习环境</t>
  </si>
  <si>
    <t>针对学校政府采购工作开展情况，对学校师生、学生家长开展问卷调查工作</t>
  </si>
  <si>
    <t>抓好骨干教师队伍建设，强化教师业务培训落实，实现教师队伍的优化和提高。贯彻党的十八届三中全会提出的“ 强化体育课和课外锻炼，促进青少年身心健康、体魄强健 ”的目标要求，落实云南省强化体育课和课外锻炼的相关要求，重视学校体育课和课外锻炼，使广大青少年在增长知识、培养品德的同时，锻炼和发展身体的各项素质和能力，成长为中国特色社会主义事业的合格建设者和接班人。
按照《中共昆明经济技术开发区社会事业局委员会关于印发&lt;经开区社会事业局关于加强中小学校党的建设工作的实施意见&gt;的通知》（昆经开社党【2017】25号）文件，落实全面从严治党要求，全面提高中小学党建工作科学化水平，促进全区教育事业科学发展。进一步发挥好团组织凝聚青年、团结青年的作用，搞好共青团的各项活动，丰富广大团员青年的生活。</t>
  </si>
  <si>
    <t>举办在职教师节活动</t>
  </si>
  <si>
    <t>1.00</t>
  </si>
  <si>
    <t>次</t>
  </si>
  <si>
    <t>举办在职教师节活动（庆祝教师节先进个人等表彰、教师节教师征文比赛）</t>
  </si>
  <si>
    <t>采购体育教师服装</t>
  </si>
  <si>
    <t>40</t>
  </si>
  <si>
    <t>在职在编、同工同酬、退休教师体检</t>
  </si>
  <si>
    <t>119</t>
  </si>
  <si>
    <t>安排在职在编、同工同酬、退休教师每年进行一次体检</t>
  </si>
  <si>
    <t>开展退休教师活动</t>
  </si>
  <si>
    <t>34</t>
  </si>
  <si>
    <t>人次</t>
  </si>
  <si>
    <t>开展退休教师活动（新年春节慰问退休教师、教师节退休教师座谈会、国庆、元旦退休教师活动）</t>
  </si>
  <si>
    <t>党建日常培训活动</t>
  </si>
  <si>
    <t>26</t>
  </si>
  <si>
    <t>购买读本、党刊党章，开展党建工作，党工委会议、党建例会</t>
  </si>
  <si>
    <t>优化教师结构，提高教师素质</t>
  </si>
  <si>
    <t>提高教师素质</t>
  </si>
  <si>
    <t>开展校园党支部规范化建设达标创建工作，完成党委目标任务</t>
  </si>
  <si>
    <t>建设率达标</t>
  </si>
  <si>
    <t>强化管党治党责任，加强基层组织和党员队伍建设，开展党支部规范化建设达标创建工作</t>
  </si>
  <si>
    <t>各项教学工作按年初计划和安排有序推进</t>
  </si>
  <si>
    <t>教师各项活动工作经费支付时限</t>
  </si>
  <si>
    <t>强化党建引领作用，壮大党组织队伍</t>
  </si>
  <si>
    <t>培养党政领导干部</t>
  </si>
  <si>
    <t>针对学校教师活动工作开展情况，对学校师生开展问卷调查工作</t>
  </si>
  <si>
    <t>针对学校教师活动开展情况，对学校师生开展问卷调查工作</t>
  </si>
  <si>
    <t>学校日常物业管理</t>
  </si>
  <si>
    <t>经开二小校园内</t>
  </si>
  <si>
    <t>座（处）</t>
  </si>
  <si>
    <t>学校日常清洁、绿化及日常校园设施维修（包含：校园内门厅、楼梯间、公共通道、道路、路灯、地下排水管等设施）</t>
  </si>
  <si>
    <t>物业管理工作质量达标，设施安全、植被病死率降低</t>
  </si>
  <si>
    <t>校园设施安全、植被健康</t>
  </si>
  <si>
    <t>物业管理工作质量达标，植被病死率降低</t>
  </si>
  <si>
    <t>核算2024年度非同级财政预算单位划拨各类专项资金（按实际需求预算）。</t>
  </si>
  <si>
    <t>非同级财政预算单位</t>
  </si>
  <si>
    <t>按照拨款单位核算</t>
  </si>
  <si>
    <t>户</t>
  </si>
  <si>
    <t>核算2025年度非同级财政预算单位划拨各类专项资金</t>
  </si>
  <si>
    <t>按照学校资金管理办法核算各类专项资金，专款专用，专账核算</t>
  </si>
  <si>
    <t>各类专项资金，专款专用，专账核算</t>
  </si>
  <si>
    <t>按照学校专项资金管理办法核算各类专项资金，专款专用，专账核算</t>
  </si>
  <si>
    <t>学校在职员工、学生及学生家长满意度调查</t>
  </si>
  <si>
    <t>预算06表</t>
  </si>
  <si>
    <t>政府性基金预算支出预算表</t>
  </si>
  <si>
    <t>单位名称：昆明市发展和改革委员会</t>
  </si>
  <si>
    <t>政府性基金预算支出</t>
  </si>
  <si>
    <t>说明：本部门无政府性基金预算支出预算，此表无数据。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</si>
  <si>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</si>
  <si>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</si>
  <si>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</si>
  <si>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</si>
  <si>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</si>
  <si>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</si>
  <si>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</si>
  <si>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</si>
  <si>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</si>
  <si>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</si>
  <si>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</si>
  <si>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物业管理服务</t>
  </si>
  <si>
    <t>保安服务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</si>
  <si>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</si>
  <si>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</si>
  <si>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</si>
  <si>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</si>
  <si>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</si>
  <si>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</si>
  <si>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</si>
  <si>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</si>
  <si>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无</t>
  </si>
  <si>
    <t>说明：本部门无部门政府服务预算，此表无数据。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</si>
  <si>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</si>
  <si>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</si>
  <si>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</si>
  <si>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</si>
  <si>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</si>
  <si>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</si>
  <si>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</si>
  <si>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</si>
  <si>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</si>
  <si>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</si>
  <si>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</si>
  <si>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</si>
  <si>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</si>
  <si>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</si>
  <si>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</si>
  <si>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</si>
  <si>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</si>
  <si>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</si>
  <si>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</si>
  <si>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</si>
  <si>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</si>
  <si>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</si>
  <si>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</si>
  <si>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说明：本部门无对下转移支付预算，此表无数据。</t>
  </si>
  <si>
    <t>预算09-2表</t>
  </si>
  <si>
    <t>说明：本部门无对下转移支付，此表无数据。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</si>
  <si>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</si>
  <si>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</si>
  <si>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</si>
  <si>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</si>
  <si>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</si>
  <si>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</si>
  <si>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</si>
  <si>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</si>
  <si>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说明：本部门无新增资产配置，此表无数据。</t>
  </si>
  <si>
    <t>预算11表</t>
  </si>
  <si>
    <t>上级补助</t>
  </si>
  <si>
    <t>说明：本部门本年度无上级补助项目支出预算，此表为空。</t>
  </si>
  <si>
    <t>预算12表</t>
  </si>
  <si>
    <t>项目级次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</si>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</sst>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7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3" activePane="bottomLeft" state="frozen"/>
      <selection/>
      <selection pane="bottomLeft" activeCell="A1" sqref="A1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4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"单位名称："&amp;"昆明经济技术开发区第二小学"</f>
        <v>单位名称：昆明经济技术开发区第二小学</v>
      </c>
      <c r="B4" s="162"/>
      <c r="D4" s="141" t="s">
        <v>1</v>
      </c>
    </row>
    <row r="5" ht="23.25" customHeight="1" spans="1:4">
      <c r="A5" s="163" t="s">
        <v>2</v>
      </c>
      <c r="B5" s="164"/>
      <c r="C5" s="163" t="s">
        <v>3</v>
      </c>
      <c r="D5" s="164"/>
    </row>
    <row r="6" ht="24" customHeight="1" spans="1:4">
      <c r="A6" s="163" t="s">
        <v>4</v>
      </c>
      <c r="B6" s="163" t="s">
        <v>5</v>
      </c>
      <c r="C6" s="163" t="s">
        <v>6</v>
      </c>
      <c r="D6" s="163" t="s">
        <v>5</v>
      </c>
    </row>
    <row r="7" ht="17.25" customHeight="1" spans="1:4">
      <c r="A7" s="165" t="s">
        <v>7</v>
      </c>
      <c r="B7" s="80">
        <v>22563925.24</v>
      </c>
      <c r="C7" s="165" t="s">
        <v>8</v>
      </c>
      <c r="D7" s="80"/>
    </row>
    <row r="8" ht="17.25" customHeight="1" spans="1:4">
      <c r="A8" s="165" t="s">
        <v>9</v>
      </c>
      <c r="B8" s="80"/>
      <c r="C8" s="165" t="s">
        <v>10</v>
      </c>
      <c r="D8" s="80"/>
    </row>
    <row r="9" ht="17.25" customHeight="1" spans="1:4">
      <c r="A9" s="165" t="s">
        <v>11</v>
      </c>
      <c r="B9" s="80"/>
      <c r="C9" s="196" t="s">
        <v>12</v>
      </c>
      <c r="D9" s="80"/>
    </row>
    <row r="10" ht="17.25" customHeight="1" spans="1:4">
      <c r="A10" s="165" t="s">
        <v>13</v>
      </c>
      <c r="B10" s="80"/>
      <c r="C10" s="196" t="s">
        <v>14</v>
      </c>
      <c r="D10" s="80"/>
    </row>
    <row r="11" ht="17.25" customHeight="1" spans="1:4">
      <c r="A11" s="165" t="s">
        <v>15</v>
      </c>
      <c r="B11" s="80">
        <v>1815500</v>
      </c>
      <c r="C11" s="196" t="s">
        <v>16</v>
      </c>
      <c r="D11" s="80">
        <v>20662259.24</v>
      </c>
    </row>
    <row r="12" ht="17.25" customHeight="1" spans="1:4">
      <c r="A12" s="165" t="s">
        <v>17</v>
      </c>
      <c r="B12" s="80"/>
      <c r="C12" s="196" t="s">
        <v>18</v>
      </c>
      <c r="D12" s="80"/>
    </row>
    <row r="13" ht="17.25" customHeight="1" spans="1:4">
      <c r="A13" s="165" t="s">
        <v>19</v>
      </c>
      <c r="B13" s="80"/>
      <c r="C13" s="32" t="s">
        <v>20</v>
      </c>
      <c r="D13" s="80"/>
    </row>
    <row r="14" ht="17.25" customHeight="1" spans="1:4">
      <c r="A14" s="165" t="s">
        <v>21</v>
      </c>
      <c r="B14" s="80"/>
      <c r="C14" s="32" t="s">
        <v>22</v>
      </c>
      <c r="D14" s="80">
        <v>2189166</v>
      </c>
    </row>
    <row r="15" ht="17.25" customHeight="1" spans="1:4">
      <c r="A15" s="165" t="s">
        <v>23</v>
      </c>
      <c r="B15" s="80"/>
      <c r="C15" s="32" t="s">
        <v>24</v>
      </c>
      <c r="D15" s="80">
        <v>848000</v>
      </c>
    </row>
    <row r="16" ht="17.25" customHeight="1" spans="1:4">
      <c r="A16" s="165" t="s">
        <v>25</v>
      </c>
      <c r="B16" s="80">
        <v>1815500</v>
      </c>
      <c r="C16" s="32" t="s">
        <v>26</v>
      </c>
      <c r="D16" s="80"/>
    </row>
    <row r="17" ht="17.25" customHeight="1" spans="1:4">
      <c r="A17" s="146"/>
      <c r="B17" s="80"/>
      <c r="C17" s="32" t="s">
        <v>27</v>
      </c>
      <c r="D17" s="80"/>
    </row>
    <row r="18" ht="17.25" customHeight="1" spans="1:4">
      <c r="A18" s="166"/>
      <c r="B18" s="80"/>
      <c r="C18" s="32" t="s">
        <v>28</v>
      </c>
      <c r="D18" s="80"/>
    </row>
    <row r="19" ht="17.25" customHeight="1" spans="1:4">
      <c r="A19" s="166"/>
      <c r="B19" s="80"/>
      <c r="C19" s="32" t="s">
        <v>29</v>
      </c>
      <c r="D19" s="80"/>
    </row>
    <row r="20" ht="17.25" customHeight="1" spans="1:4">
      <c r="A20" s="166"/>
      <c r="B20" s="80"/>
      <c r="C20" s="32" t="s">
        <v>30</v>
      </c>
      <c r="D20" s="80"/>
    </row>
    <row r="21" ht="17.25" customHeight="1" spans="1:4">
      <c r="A21" s="166"/>
      <c r="B21" s="80"/>
      <c r="C21" s="32" t="s">
        <v>31</v>
      </c>
      <c r="D21" s="80"/>
    </row>
    <row r="22" ht="17.25" customHeight="1" spans="1:4">
      <c r="A22" s="166"/>
      <c r="B22" s="80"/>
      <c r="C22" s="32" t="s">
        <v>32</v>
      </c>
      <c r="D22" s="80"/>
    </row>
    <row r="23" ht="17.25" customHeight="1" spans="1:4">
      <c r="A23" s="166"/>
      <c r="B23" s="80"/>
      <c r="C23" s="32" t="s">
        <v>33</v>
      </c>
      <c r="D23" s="80"/>
    </row>
    <row r="24" ht="17.25" customHeight="1" spans="1:4">
      <c r="A24" s="166"/>
      <c r="B24" s="80"/>
      <c r="C24" s="32" t="s">
        <v>34</v>
      </c>
      <c r="D24" s="80"/>
    </row>
    <row r="25" ht="17.25" customHeight="1" spans="1:4">
      <c r="A25" s="166"/>
      <c r="B25" s="80"/>
      <c r="C25" s="32" t="s">
        <v>35</v>
      </c>
      <c r="D25" s="80">
        <v>680000</v>
      </c>
    </row>
    <row r="26" ht="17.25" customHeight="1" spans="1:4">
      <c r="A26" s="166"/>
      <c r="B26" s="80"/>
      <c r="C26" s="32" t="s">
        <v>36</v>
      </c>
      <c r="D26" s="80"/>
    </row>
    <row r="27" ht="17.25" customHeight="1" spans="1:4">
      <c r="A27" s="166"/>
      <c r="B27" s="80"/>
      <c r="C27" s="146" t="s">
        <v>37</v>
      </c>
      <c r="D27" s="80"/>
    </row>
    <row r="28" ht="17.25" customHeight="1" spans="1:4">
      <c r="A28" s="166"/>
      <c r="B28" s="80"/>
      <c r="C28" s="32" t="s">
        <v>38</v>
      </c>
      <c r="D28" s="80"/>
    </row>
    <row r="29" ht="16.5" customHeight="1" spans="1:4">
      <c r="A29" s="166"/>
      <c r="B29" s="80"/>
      <c r="C29" s="32" t="s">
        <v>39</v>
      </c>
      <c r="D29" s="80"/>
    </row>
    <row r="30" ht="16.5" customHeight="1" spans="1:4">
      <c r="A30" s="166"/>
      <c r="B30" s="80"/>
      <c r="C30" s="146" t="s">
        <v>40</v>
      </c>
      <c r="D30" s="80"/>
    </row>
    <row r="31" ht="17.25" customHeight="1" spans="1:4">
      <c r="A31" s="166"/>
      <c r="B31" s="80"/>
      <c r="C31" s="146" t="s">
        <v>41</v>
      </c>
      <c r="D31" s="80"/>
    </row>
    <row r="32" ht="17.25" customHeight="1" spans="1:4">
      <c r="A32" s="166"/>
      <c r="B32" s="80"/>
      <c r="C32" s="32" t="s">
        <v>42</v>
      </c>
      <c r="D32" s="80"/>
    </row>
    <row r="33" ht="16.5" customHeight="1" spans="1:4">
      <c r="A33" s="166" t="s">
        <v>43</v>
      </c>
      <c r="B33" s="80">
        <v>24379425.24</v>
      </c>
      <c r="C33" s="166" t="s">
        <v>44</v>
      </c>
      <c r="D33" s="80">
        <v>24379425.24</v>
      </c>
    </row>
    <row r="34" ht="16.5" customHeight="1" spans="1:4">
      <c r="A34" s="146" t="s">
        <v>45</v>
      </c>
      <c r="B34" s="80"/>
      <c r="C34" s="146" t="s">
        <v>46</v>
      </c>
      <c r="D34" s="80"/>
    </row>
    <row r="35" ht="16.5" customHeight="1" spans="1:4">
      <c r="A35" s="32" t="s">
        <v>47</v>
      </c>
      <c r="B35" s="80"/>
      <c r="C35" s="32" t="s">
        <v>47</v>
      </c>
      <c r="D35" s="80"/>
    </row>
    <row r="36" ht="16.5" customHeight="1" spans="1:4">
      <c r="A36" s="32" t="s">
        <v>48</v>
      </c>
      <c r="B36" s="80"/>
      <c r="C36" s="32" t="s">
        <v>49</v>
      </c>
      <c r="D36" s="80"/>
    </row>
    <row r="37" ht="16.5" customHeight="1" spans="1:4">
      <c r="A37" s="167" t="s">
        <v>50</v>
      </c>
      <c r="B37" s="80">
        <v>24379425.24</v>
      </c>
      <c r="C37" s="167" t="s">
        <v>51</v>
      </c>
      <c r="D37" s="80">
        <v>24379425.24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1296296296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0">
        <v>1</v>
      </c>
      <c r="B2" s="121">
        <v>0</v>
      </c>
      <c r="C2" s="120">
        <v>1</v>
      </c>
      <c r="D2" s="122"/>
      <c r="E2" s="122"/>
      <c r="F2" s="119" t="s">
        <v>401</v>
      </c>
    </row>
    <row r="3" ht="42" customHeight="1" spans="1:6">
      <c r="A3" s="123" t="str">
        <f>"2025"&amp;"年部门政府性基金预算支出预算表"</f>
        <v>2025年部门政府性基金预算支出预算表</v>
      </c>
      <c r="B3" s="123" t="s">
        <v>402</v>
      </c>
      <c r="C3" s="124"/>
      <c r="D3" s="125"/>
      <c r="E3" s="125"/>
      <c r="F3" s="125"/>
    </row>
    <row r="4" ht="13.5" customHeight="1" spans="1:6">
      <c r="A4" s="5" t="str">
        <f>"单位名称："&amp;"昆明经济技术开发区第二小学"</f>
        <v>单位名称：昆明经济技术开发区第二小学</v>
      </c>
      <c r="B4" s="5" t="s">
        <v>403</v>
      </c>
      <c r="C4" s="120"/>
      <c r="D4" s="122"/>
      <c r="E4" s="122"/>
      <c r="F4" s="119" t="s">
        <v>1</v>
      </c>
    </row>
    <row r="5" ht="19.5" customHeight="1" spans="1:6">
      <c r="A5" s="126" t="s">
        <v>176</v>
      </c>
      <c r="B5" s="127" t="s">
        <v>72</v>
      </c>
      <c r="C5" s="126" t="s">
        <v>73</v>
      </c>
      <c r="D5" s="11" t="s">
        <v>404</v>
      </c>
      <c r="E5" s="12"/>
      <c r="F5" s="13"/>
    </row>
    <row r="6" ht="18.75" customHeight="1" spans="1:6">
      <c r="A6" s="128"/>
      <c r="B6" s="129"/>
      <c r="C6" s="128"/>
      <c r="D6" s="16" t="s">
        <v>55</v>
      </c>
      <c r="E6" s="11" t="s">
        <v>75</v>
      </c>
      <c r="F6" s="16" t="s">
        <v>76</v>
      </c>
    </row>
    <row r="7" ht="18.75" customHeight="1" spans="1:6">
      <c r="A7" s="68">
        <v>1</v>
      </c>
      <c r="B7" s="130" t="s">
        <v>83</v>
      </c>
      <c r="C7" s="68">
        <v>3</v>
      </c>
      <c r="D7" s="131">
        <v>4</v>
      </c>
      <c r="E7" s="131">
        <v>5</v>
      </c>
      <c r="F7" s="131">
        <v>6</v>
      </c>
    </row>
    <row r="8" ht="21" customHeight="1" spans="1:6">
      <c r="A8" s="21"/>
      <c r="B8" s="21"/>
      <c r="C8" s="21"/>
      <c r="D8" s="80"/>
      <c r="E8" s="80"/>
      <c r="F8" s="80"/>
    </row>
    <row r="9" ht="18.75" customHeight="1" spans="1:6">
      <c r="A9" s="132" t="s">
        <v>165</v>
      </c>
      <c r="B9" s="132" t="s">
        <v>165</v>
      </c>
      <c r="C9" s="133" t="s">
        <v>165</v>
      </c>
      <c r="D9" s="80"/>
      <c r="E9" s="80"/>
      <c r="F9" s="80"/>
    </row>
    <row r="10" customHeight="1" spans="1:1">
      <c r="A10" t="s">
        <v>405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777777777778" customWidth="1"/>
    <col min="6" max="6" width="7.71296296296296" customWidth="1"/>
    <col min="7" max="7" width="11.1388888888889" customWidth="1"/>
    <col min="8" max="8" width="13.2777777777778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3"/>
      <c r="S2" s="3" t="s">
        <v>406</v>
      </c>
    </row>
    <row r="3" ht="41.25" customHeight="1" spans="1:19">
      <c r="A3" s="73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2" t="str">
        <f>"单位名称："&amp;"昆明经济技术开发区第二小学"</f>
        <v>单位名称：昆明经济技术开发区第二小学</v>
      </c>
      <c r="B4" s="86"/>
      <c r="C4" s="86"/>
      <c r="D4" s="7"/>
      <c r="E4" s="7"/>
      <c r="F4" s="7"/>
      <c r="G4" s="7"/>
      <c r="H4" s="7"/>
      <c r="I4" s="7"/>
      <c r="J4" s="7"/>
      <c r="K4" s="7"/>
      <c r="L4" s="7"/>
      <c r="R4" s="8"/>
      <c r="S4" s="119" t="s">
        <v>1</v>
      </c>
    </row>
    <row r="5" ht="15.75" customHeight="1" spans="1:19">
      <c r="A5" s="10" t="s">
        <v>175</v>
      </c>
      <c r="B5" s="87" t="s">
        <v>176</v>
      </c>
      <c r="C5" s="87" t="s">
        <v>407</v>
      </c>
      <c r="D5" s="88" t="s">
        <v>408</v>
      </c>
      <c r="E5" s="88" t="s">
        <v>409</v>
      </c>
      <c r="F5" s="88" t="s">
        <v>410</v>
      </c>
      <c r="G5" s="88" t="s">
        <v>411</v>
      </c>
      <c r="H5" s="88" t="s">
        <v>412</v>
      </c>
      <c r="I5" s="102" t="s">
        <v>183</v>
      </c>
      <c r="J5" s="102"/>
      <c r="K5" s="102"/>
      <c r="L5" s="102"/>
      <c r="M5" s="103"/>
      <c r="N5" s="102"/>
      <c r="O5" s="102"/>
      <c r="P5" s="81"/>
      <c r="Q5" s="102"/>
      <c r="R5" s="103"/>
      <c r="S5" s="82"/>
    </row>
    <row r="6" ht="17.25" customHeight="1" spans="1:19">
      <c r="A6" s="15"/>
      <c r="B6" s="89"/>
      <c r="C6" s="89"/>
      <c r="D6" s="90"/>
      <c r="E6" s="90"/>
      <c r="F6" s="90"/>
      <c r="G6" s="90"/>
      <c r="H6" s="90"/>
      <c r="I6" s="90" t="s">
        <v>55</v>
      </c>
      <c r="J6" s="90" t="s">
        <v>58</v>
      </c>
      <c r="K6" s="90" t="s">
        <v>413</v>
      </c>
      <c r="L6" s="90" t="s">
        <v>414</v>
      </c>
      <c r="M6" s="104" t="s">
        <v>415</v>
      </c>
      <c r="N6" s="105" t="s">
        <v>416</v>
      </c>
      <c r="O6" s="105"/>
      <c r="P6" s="110"/>
      <c r="Q6" s="105"/>
      <c r="R6" s="111"/>
      <c r="S6" s="91"/>
    </row>
    <row r="7" ht="54" customHeight="1" spans="1:19">
      <c r="A7" s="18"/>
      <c r="B7" s="91"/>
      <c r="C7" s="91"/>
      <c r="D7" s="92"/>
      <c r="E7" s="92"/>
      <c r="F7" s="92"/>
      <c r="G7" s="92"/>
      <c r="H7" s="92"/>
      <c r="I7" s="92"/>
      <c r="J7" s="92" t="s">
        <v>57</v>
      </c>
      <c r="K7" s="92"/>
      <c r="L7" s="92"/>
      <c r="M7" s="106"/>
      <c r="N7" s="92" t="s">
        <v>57</v>
      </c>
      <c r="O7" s="92" t="s">
        <v>64</v>
      </c>
      <c r="P7" s="91" t="s">
        <v>65</v>
      </c>
      <c r="Q7" s="92" t="s">
        <v>66</v>
      </c>
      <c r="R7" s="106" t="s">
        <v>67</v>
      </c>
      <c r="S7" s="91" t="s">
        <v>68</v>
      </c>
    </row>
    <row r="8" ht="18" customHeight="1" spans="1:19">
      <c r="A8" s="113">
        <v>1</v>
      </c>
      <c r="B8" s="113" t="s">
        <v>83</v>
      </c>
      <c r="C8" s="114">
        <v>3</v>
      </c>
      <c r="D8" s="114">
        <v>4</v>
      </c>
      <c r="E8" s="113">
        <v>5</v>
      </c>
      <c r="F8" s="113">
        <v>6</v>
      </c>
      <c r="G8" s="113">
        <v>7</v>
      </c>
      <c r="H8" s="113">
        <v>8</v>
      </c>
      <c r="I8" s="113">
        <v>9</v>
      </c>
      <c r="J8" s="113">
        <v>10</v>
      </c>
      <c r="K8" s="113">
        <v>11</v>
      </c>
      <c r="L8" s="113">
        <v>12</v>
      </c>
      <c r="M8" s="113">
        <v>13</v>
      </c>
      <c r="N8" s="113">
        <v>14</v>
      </c>
      <c r="O8" s="113">
        <v>15</v>
      </c>
      <c r="P8" s="113">
        <v>16</v>
      </c>
      <c r="Q8" s="113">
        <v>17</v>
      </c>
      <c r="R8" s="113">
        <v>18</v>
      </c>
      <c r="S8" s="113">
        <v>19</v>
      </c>
    </row>
    <row r="9" ht="21" customHeight="1" spans="1:19">
      <c r="A9" s="93" t="s">
        <v>193</v>
      </c>
      <c r="B9" s="94" t="s">
        <v>70</v>
      </c>
      <c r="C9" s="94" t="s">
        <v>270</v>
      </c>
      <c r="D9" s="96" t="s">
        <v>417</v>
      </c>
      <c r="E9" s="96" t="s">
        <v>417</v>
      </c>
      <c r="F9" s="96" t="s">
        <v>326</v>
      </c>
      <c r="G9" s="115">
        <v>1</v>
      </c>
      <c r="H9" s="80">
        <v>166500</v>
      </c>
      <c r="I9" s="80">
        <v>166500</v>
      </c>
      <c r="J9" s="80">
        <v>166500</v>
      </c>
      <c r="K9" s="80"/>
      <c r="L9" s="80"/>
      <c r="M9" s="80"/>
      <c r="N9" s="80"/>
      <c r="O9" s="80"/>
      <c r="P9" s="80"/>
      <c r="Q9" s="80"/>
      <c r="R9" s="80"/>
      <c r="S9" s="80"/>
    </row>
    <row r="10" ht="21" customHeight="1" spans="1:19">
      <c r="A10" s="93" t="s">
        <v>193</v>
      </c>
      <c r="B10" s="94" t="s">
        <v>70</v>
      </c>
      <c r="C10" s="94" t="s">
        <v>274</v>
      </c>
      <c r="D10" s="96" t="s">
        <v>418</v>
      </c>
      <c r="E10" s="96" t="s">
        <v>418</v>
      </c>
      <c r="F10" s="96" t="s">
        <v>326</v>
      </c>
      <c r="G10" s="115">
        <v>1</v>
      </c>
      <c r="H10" s="80">
        <v>844560</v>
      </c>
      <c r="I10" s="80">
        <v>844560</v>
      </c>
      <c r="J10" s="80">
        <v>844560</v>
      </c>
      <c r="K10" s="80"/>
      <c r="L10" s="80"/>
      <c r="M10" s="80"/>
      <c r="N10" s="80"/>
      <c r="O10" s="80"/>
      <c r="P10" s="80"/>
      <c r="Q10" s="80"/>
      <c r="R10" s="80"/>
      <c r="S10" s="80"/>
    </row>
    <row r="11" ht="21" customHeight="1" spans="1:19">
      <c r="A11" s="97" t="s">
        <v>165</v>
      </c>
      <c r="B11" s="98"/>
      <c r="C11" s="98"/>
      <c r="D11" s="99"/>
      <c r="E11" s="99"/>
      <c r="F11" s="99"/>
      <c r="G11" s="116"/>
      <c r="H11" s="80">
        <v>1011060</v>
      </c>
      <c r="I11" s="80">
        <v>1011060</v>
      </c>
      <c r="J11" s="80">
        <v>1011060</v>
      </c>
      <c r="K11" s="80"/>
      <c r="L11" s="80"/>
      <c r="M11" s="80"/>
      <c r="N11" s="80"/>
      <c r="O11" s="80"/>
      <c r="P11" s="80"/>
      <c r="Q11" s="80"/>
      <c r="R11" s="80"/>
      <c r="S11" s="80"/>
    </row>
    <row r="12" ht="21" customHeight="1" spans="1:19">
      <c r="A12" s="112" t="s">
        <v>419</v>
      </c>
      <c r="B12" s="5"/>
      <c r="C12" s="5"/>
      <c r="D12" s="112"/>
      <c r="E12" s="112"/>
      <c r="F12" s="112"/>
      <c r="G12" s="117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</row>
  </sheetData>
  <mergeCells count="19">
    <mergeCell ref="A3:S3"/>
    <mergeCell ref="A4:H4"/>
    <mergeCell ref="I5:S5"/>
    <mergeCell ref="N6:S6"/>
    <mergeCell ref="A11:G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topLeftCell="F1" workbookViewId="0">
      <pane ySplit="1" topLeftCell="A2" activePane="bottomLeft" state="frozen"/>
      <selection/>
      <selection pane="bottomLeft" activeCell="F9" sqref="F9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166666666667" customWidth="1"/>
    <col min="19" max="20" width="20.2777777777778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7"/>
      <c r="B2" s="84"/>
      <c r="C2" s="84"/>
      <c r="D2" s="84"/>
      <c r="E2" s="84"/>
      <c r="F2" s="84"/>
      <c r="G2" s="84"/>
      <c r="H2" s="77"/>
      <c r="I2" s="77"/>
      <c r="J2" s="77"/>
      <c r="K2" s="77"/>
      <c r="L2" s="77"/>
      <c r="M2" s="77"/>
      <c r="N2" s="100"/>
      <c r="O2" s="77"/>
      <c r="P2" s="77"/>
      <c r="Q2" s="84"/>
      <c r="R2" s="77"/>
      <c r="S2" s="108"/>
      <c r="T2" s="108" t="s">
        <v>420</v>
      </c>
    </row>
    <row r="3" ht="41.25" customHeight="1" spans="1:20">
      <c r="A3" s="73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5"/>
      <c r="I3" s="85"/>
      <c r="J3" s="85"/>
      <c r="K3" s="85"/>
      <c r="L3" s="85"/>
      <c r="M3" s="85"/>
      <c r="N3" s="101"/>
      <c r="O3" s="85"/>
      <c r="P3" s="85"/>
      <c r="Q3" s="66"/>
      <c r="R3" s="85"/>
      <c r="S3" s="101"/>
      <c r="T3" s="66"/>
    </row>
    <row r="4" ht="22.5" customHeight="1" spans="1:20">
      <c r="A4" s="74" t="str">
        <f>"单位名称："&amp;"昆明经济技术开发区第二小学"</f>
        <v>单位名称：昆明经济技术开发区第二小学</v>
      </c>
      <c r="B4" s="86"/>
      <c r="C4" s="86"/>
      <c r="D4" s="86"/>
      <c r="E4" s="86"/>
      <c r="F4" s="86"/>
      <c r="G4" s="86"/>
      <c r="H4" s="75"/>
      <c r="I4" s="75"/>
      <c r="J4" s="75"/>
      <c r="K4" s="75"/>
      <c r="L4" s="75"/>
      <c r="M4" s="75"/>
      <c r="N4" s="100"/>
      <c r="O4" s="77"/>
      <c r="P4" s="77"/>
      <c r="Q4" s="84"/>
      <c r="R4" s="77"/>
      <c r="S4" s="109"/>
      <c r="T4" s="108" t="s">
        <v>1</v>
      </c>
    </row>
    <row r="5" ht="24" customHeight="1" spans="1:20">
      <c r="A5" s="10" t="s">
        <v>175</v>
      </c>
      <c r="B5" s="87" t="s">
        <v>176</v>
      </c>
      <c r="C5" s="87" t="s">
        <v>407</v>
      </c>
      <c r="D5" s="87" t="s">
        <v>421</v>
      </c>
      <c r="E5" s="87" t="s">
        <v>422</v>
      </c>
      <c r="F5" s="87" t="s">
        <v>423</v>
      </c>
      <c r="G5" s="87" t="s">
        <v>424</v>
      </c>
      <c r="H5" s="88" t="s">
        <v>425</v>
      </c>
      <c r="I5" s="88" t="s">
        <v>426</v>
      </c>
      <c r="J5" s="102" t="s">
        <v>183</v>
      </c>
      <c r="K5" s="102"/>
      <c r="L5" s="102"/>
      <c r="M5" s="102"/>
      <c r="N5" s="103"/>
      <c r="O5" s="102"/>
      <c r="P5" s="102"/>
      <c r="Q5" s="81"/>
      <c r="R5" s="102"/>
      <c r="S5" s="103"/>
      <c r="T5" s="82"/>
    </row>
    <row r="6" ht="24" customHeight="1" spans="1:20">
      <c r="A6" s="15"/>
      <c r="B6" s="89"/>
      <c r="C6" s="89"/>
      <c r="D6" s="89"/>
      <c r="E6" s="89"/>
      <c r="F6" s="89"/>
      <c r="G6" s="89"/>
      <c r="H6" s="90"/>
      <c r="I6" s="90"/>
      <c r="J6" s="90" t="s">
        <v>55</v>
      </c>
      <c r="K6" s="90" t="s">
        <v>58</v>
      </c>
      <c r="L6" s="90" t="s">
        <v>413</v>
      </c>
      <c r="M6" s="90" t="s">
        <v>414</v>
      </c>
      <c r="N6" s="104" t="s">
        <v>415</v>
      </c>
      <c r="O6" s="105" t="s">
        <v>416</v>
      </c>
      <c r="P6" s="105"/>
      <c r="Q6" s="110"/>
      <c r="R6" s="105"/>
      <c r="S6" s="111"/>
      <c r="T6" s="91"/>
    </row>
    <row r="7" ht="54" customHeight="1" spans="1:20">
      <c r="A7" s="18"/>
      <c r="B7" s="91"/>
      <c r="C7" s="91"/>
      <c r="D7" s="91"/>
      <c r="E7" s="91"/>
      <c r="F7" s="91"/>
      <c r="G7" s="91"/>
      <c r="H7" s="92"/>
      <c r="I7" s="92"/>
      <c r="J7" s="92"/>
      <c r="K7" s="92" t="s">
        <v>57</v>
      </c>
      <c r="L7" s="92"/>
      <c r="M7" s="92"/>
      <c r="N7" s="106"/>
      <c r="O7" s="92" t="s">
        <v>57</v>
      </c>
      <c r="P7" s="92" t="s">
        <v>64</v>
      </c>
      <c r="Q7" s="91" t="s">
        <v>65</v>
      </c>
      <c r="R7" s="92" t="s">
        <v>66</v>
      </c>
      <c r="S7" s="106" t="s">
        <v>67</v>
      </c>
      <c r="T7" s="91" t="s">
        <v>68</v>
      </c>
    </row>
    <row r="8" ht="17.25" customHeight="1" spans="1:20">
      <c r="A8" s="19">
        <v>1</v>
      </c>
      <c r="B8" s="91">
        <v>2</v>
      </c>
      <c r="C8" s="19">
        <v>3</v>
      </c>
      <c r="D8" s="19">
        <v>4</v>
      </c>
      <c r="E8" s="91">
        <v>5</v>
      </c>
      <c r="F8" s="19">
        <v>6</v>
      </c>
      <c r="G8" s="19">
        <v>7</v>
      </c>
      <c r="H8" s="91">
        <v>8</v>
      </c>
      <c r="I8" s="19">
        <v>9</v>
      </c>
      <c r="J8" s="19">
        <v>10</v>
      </c>
      <c r="K8" s="91">
        <v>11</v>
      </c>
      <c r="L8" s="19">
        <v>12</v>
      </c>
      <c r="M8" s="19">
        <v>13</v>
      </c>
      <c r="N8" s="91">
        <v>14</v>
      </c>
      <c r="O8" s="19">
        <v>15</v>
      </c>
      <c r="P8" s="19">
        <v>16</v>
      </c>
      <c r="Q8" s="91">
        <v>17</v>
      </c>
      <c r="R8" s="19">
        <v>18</v>
      </c>
      <c r="S8" s="19">
        <v>19</v>
      </c>
      <c r="T8" s="19">
        <v>20</v>
      </c>
    </row>
    <row r="9" ht="21" customHeight="1" spans="1:20">
      <c r="A9" s="93"/>
      <c r="B9" s="94"/>
      <c r="C9" s="94"/>
      <c r="D9" s="94"/>
      <c r="E9" s="94"/>
      <c r="F9" s="95" t="s">
        <v>427</v>
      </c>
      <c r="G9" s="94"/>
      <c r="H9" s="96"/>
      <c r="I9" s="96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ht="21" customHeight="1" spans="1:20">
      <c r="A10" s="97" t="s">
        <v>165</v>
      </c>
      <c r="B10" s="98"/>
      <c r="C10" s="98"/>
      <c r="D10" s="98"/>
      <c r="E10" s="98"/>
      <c r="F10" s="98"/>
      <c r="G10" s="98"/>
      <c r="H10" s="99"/>
      <c r="I10" s="107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customHeight="1" spans="6:6">
      <c r="F11" t="s">
        <v>428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D15" sqref="D15"/>
    </sheetView>
  </sheetViews>
  <sheetFormatPr defaultColWidth="9.13888888888889" defaultRowHeight="14.25" customHeight="1"/>
  <cols>
    <col min="1" max="1" width="37.71296296296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2"/>
      <c r="W2" s="3"/>
      <c r="X2" s="3" t="s">
        <v>429</v>
      </c>
    </row>
    <row r="3" ht="41.25" customHeight="1" spans="1:24">
      <c r="A3" s="73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4" t="str">
        <f>"单位名称："&amp;"昆明经济技术开发区第二小学"</f>
        <v>单位名称：昆明经济技术开发区第二小学</v>
      </c>
      <c r="B4" s="75"/>
      <c r="C4" s="75"/>
      <c r="D4" s="76"/>
      <c r="E4" s="77"/>
      <c r="F4" s="77"/>
      <c r="G4" s="77"/>
      <c r="H4" s="77"/>
      <c r="I4" s="77"/>
      <c r="W4" s="8"/>
      <c r="X4" s="8" t="s">
        <v>1</v>
      </c>
    </row>
    <row r="5" ht="19.5" customHeight="1" spans="1:24">
      <c r="A5" s="28" t="s">
        <v>430</v>
      </c>
      <c r="B5" s="11" t="s">
        <v>183</v>
      </c>
      <c r="C5" s="12"/>
      <c r="D5" s="12"/>
      <c r="E5" s="11" t="s">
        <v>431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1"/>
      <c r="X5" s="82"/>
    </row>
    <row r="6" ht="40.5" customHeight="1" spans="1:24">
      <c r="A6" s="19"/>
      <c r="B6" s="29" t="s">
        <v>55</v>
      </c>
      <c r="C6" s="10" t="s">
        <v>58</v>
      </c>
      <c r="D6" s="78" t="s">
        <v>413</v>
      </c>
      <c r="E6" s="48" t="s">
        <v>432</v>
      </c>
      <c r="F6" s="48" t="s">
        <v>433</v>
      </c>
      <c r="G6" s="48" t="s">
        <v>434</v>
      </c>
      <c r="H6" s="48" t="s">
        <v>435</v>
      </c>
      <c r="I6" s="48" t="s">
        <v>436</v>
      </c>
      <c r="J6" s="48" t="s">
        <v>437</v>
      </c>
      <c r="K6" s="48" t="s">
        <v>438</v>
      </c>
      <c r="L6" s="48" t="s">
        <v>439</v>
      </c>
      <c r="M6" s="48" t="s">
        <v>440</v>
      </c>
      <c r="N6" s="48" t="s">
        <v>441</v>
      </c>
      <c r="O6" s="48" t="s">
        <v>442</v>
      </c>
      <c r="P6" s="48" t="s">
        <v>443</v>
      </c>
      <c r="Q6" s="48" t="s">
        <v>444</v>
      </c>
      <c r="R6" s="48" t="s">
        <v>445</v>
      </c>
      <c r="S6" s="48" t="s">
        <v>446</v>
      </c>
      <c r="T6" s="48" t="s">
        <v>447</v>
      </c>
      <c r="U6" s="48" t="s">
        <v>448</v>
      </c>
      <c r="V6" s="48" t="s">
        <v>449</v>
      </c>
      <c r="W6" s="48" t="s">
        <v>450</v>
      </c>
      <c r="X6" s="83" t="s">
        <v>451</v>
      </c>
    </row>
    <row r="7" ht="19.5" customHeight="1" spans="1:24">
      <c r="A7" s="20">
        <v>1</v>
      </c>
      <c r="B7" s="20">
        <v>2</v>
      </c>
      <c r="C7" s="20">
        <v>3</v>
      </c>
      <c r="D7" s="79">
        <v>4</v>
      </c>
      <c r="E7" s="36">
        <v>5</v>
      </c>
      <c r="F7" s="20">
        <v>6</v>
      </c>
      <c r="G7" s="20">
        <v>7</v>
      </c>
      <c r="H7" s="79">
        <v>8</v>
      </c>
      <c r="I7" s="20">
        <v>9</v>
      </c>
      <c r="J7" s="20">
        <v>10</v>
      </c>
      <c r="K7" s="20">
        <v>11</v>
      </c>
      <c r="L7" s="79">
        <v>12</v>
      </c>
      <c r="M7" s="20">
        <v>13</v>
      </c>
      <c r="N7" s="20">
        <v>14</v>
      </c>
      <c r="O7" s="20">
        <v>15</v>
      </c>
      <c r="P7" s="79">
        <v>16</v>
      </c>
      <c r="Q7" s="20">
        <v>17</v>
      </c>
      <c r="R7" s="20">
        <v>18</v>
      </c>
      <c r="S7" s="20">
        <v>19</v>
      </c>
      <c r="T7" s="79">
        <v>20</v>
      </c>
      <c r="U7" s="79">
        <v>21</v>
      </c>
      <c r="V7" s="79">
        <v>22</v>
      </c>
      <c r="W7" s="36">
        <v>23</v>
      </c>
      <c r="X7" s="36">
        <v>24</v>
      </c>
    </row>
    <row r="8" ht="19.5" customHeight="1" spans="1:24">
      <c r="A8" s="30" t="s">
        <v>427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ht="19.5" customHeight="1" spans="1:24">
      <c r="A9" s="6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0" customHeight="1" spans="1:1">
      <c r="A10" t="s">
        <v>452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3888888888889" defaultRowHeight="12" customHeight="1" outlineLevelRow="7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166666666667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453</v>
      </c>
    </row>
    <row r="3" ht="41.25" customHeight="1" spans="1:10">
      <c r="A3" s="65" t="str">
        <f>"2025"&amp;"年市对下转移支付绩效目标表"</f>
        <v>2025年市对下转移支付绩效目标表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"单位名称："&amp;"昆明经济技术开发区第二小学"</f>
        <v>单位名称：昆明经济技术开发区第二小学</v>
      </c>
    </row>
    <row r="5" ht="44.25" customHeight="1" spans="1:10">
      <c r="A5" s="67" t="s">
        <v>430</v>
      </c>
      <c r="B5" s="67" t="s">
        <v>290</v>
      </c>
      <c r="C5" s="67" t="s">
        <v>291</v>
      </c>
      <c r="D5" s="67" t="s">
        <v>292</v>
      </c>
      <c r="E5" s="67" t="s">
        <v>293</v>
      </c>
      <c r="F5" s="68" t="s">
        <v>294</v>
      </c>
      <c r="G5" s="67" t="s">
        <v>295</v>
      </c>
      <c r="H5" s="68" t="s">
        <v>296</v>
      </c>
      <c r="I5" s="68" t="s">
        <v>297</v>
      </c>
      <c r="J5" s="67" t="s">
        <v>298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0" t="s">
        <v>427</v>
      </c>
      <c r="B7" s="69"/>
      <c r="C7" s="69"/>
      <c r="D7" s="69"/>
      <c r="E7" s="70"/>
      <c r="F7" s="71"/>
      <c r="G7" s="70"/>
      <c r="H7" s="71"/>
      <c r="I7" s="71"/>
      <c r="J7" s="70"/>
    </row>
    <row r="8" customHeight="1" spans="1:1">
      <c r="A8" t="s">
        <v>454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10.4166666666667" defaultRowHeight="14.25" customHeight="1"/>
  <cols>
    <col min="1" max="3" width="33.712962962963" customWidth="1"/>
    <col min="4" max="4" width="45.5740740740741" customWidth="1"/>
    <col min="5" max="5" width="27.5740740740741" customWidth="1"/>
    <col min="6" max="6" width="21.712962962963" customWidth="1"/>
    <col min="7" max="9" width="26.2777777777778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455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"单位名称："&amp;"昆明经济技术开发区第二小学"</f>
        <v>单位名称：昆明经济技术开发区第二小学</v>
      </c>
      <c r="B4" s="45"/>
      <c r="C4" s="45"/>
      <c r="D4" s="46"/>
      <c r="F4" s="43"/>
      <c r="G4" s="42"/>
      <c r="H4" s="42"/>
      <c r="I4" s="64" t="s">
        <v>1</v>
      </c>
    </row>
    <row r="5" ht="28.5" customHeight="1" spans="1:9">
      <c r="A5" s="47" t="s">
        <v>175</v>
      </c>
      <c r="B5" s="48" t="s">
        <v>176</v>
      </c>
      <c r="C5" s="49" t="s">
        <v>456</v>
      </c>
      <c r="D5" s="47" t="s">
        <v>457</v>
      </c>
      <c r="E5" s="47" t="s">
        <v>458</v>
      </c>
      <c r="F5" s="47" t="s">
        <v>459</v>
      </c>
      <c r="G5" s="48" t="s">
        <v>460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411</v>
      </c>
      <c r="H6" s="48" t="s">
        <v>461</v>
      </c>
      <c r="I6" s="48" t="s">
        <v>462</v>
      </c>
    </row>
    <row r="7" ht="17.25" customHeight="1" spans="1:9">
      <c r="A7" s="52" t="s">
        <v>82</v>
      </c>
      <c r="B7" s="53"/>
      <c r="C7" s="54" t="s">
        <v>83</v>
      </c>
      <c r="D7" s="52" t="s">
        <v>84</v>
      </c>
      <c r="E7" s="55" t="s">
        <v>85</v>
      </c>
      <c r="F7" s="52" t="s">
        <v>86</v>
      </c>
      <c r="G7" s="54" t="s">
        <v>87</v>
      </c>
      <c r="H7" s="56" t="s">
        <v>88</v>
      </c>
      <c r="I7" s="55" t="s">
        <v>89</v>
      </c>
    </row>
    <row r="8" ht="19.5" customHeight="1" spans="1:9">
      <c r="A8" s="57"/>
      <c r="B8" s="32"/>
      <c r="C8" s="32"/>
      <c r="D8" s="30"/>
      <c r="E8" s="21"/>
      <c r="F8" s="56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  <row r="10" customHeight="1" spans="1:1">
      <c r="A10" t="s">
        <v>463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3888888888889" defaultRowHeight="14.25" customHeight="1"/>
  <cols>
    <col min="1" max="1" width="19.2777777777778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464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"单位名称："&amp;"昆明经济技术开发区第二小学"</f>
        <v>单位名称：昆明经济技术开发区第二小学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262</v>
      </c>
      <c r="B5" s="9" t="s">
        <v>178</v>
      </c>
      <c r="C5" s="9" t="s">
        <v>263</v>
      </c>
      <c r="D5" s="10" t="s">
        <v>179</v>
      </c>
      <c r="E5" s="10" t="s">
        <v>180</v>
      </c>
      <c r="F5" s="10" t="s">
        <v>264</v>
      </c>
      <c r="G5" s="10" t="s">
        <v>265</v>
      </c>
      <c r="H5" s="28" t="s">
        <v>55</v>
      </c>
      <c r="I5" s="11" t="s">
        <v>465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165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2" customHeight="1" spans="1:1">
      <c r="A12" t="s">
        <v>466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 outlineLevelCol="6"/>
  <cols>
    <col min="1" max="1" width="35.2777777777778" customWidth="1"/>
    <col min="2" max="4" width="28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467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"单位名称："&amp;"昆明经济技术开发区第二小学"</f>
        <v>单位名称：昆明经济技术开发区第二小学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263</v>
      </c>
      <c r="B5" s="9" t="s">
        <v>262</v>
      </c>
      <c r="C5" s="9" t="s">
        <v>178</v>
      </c>
      <c r="D5" s="10" t="s">
        <v>468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2645660</v>
      </c>
      <c r="F9" s="23">
        <v>2645660</v>
      </c>
      <c r="G9" s="23">
        <v>2645660</v>
      </c>
    </row>
    <row r="10" ht="18.75" customHeight="1" spans="1:7">
      <c r="A10" s="21"/>
      <c r="B10" s="21" t="s">
        <v>469</v>
      </c>
      <c r="C10" s="21" t="s">
        <v>270</v>
      </c>
      <c r="D10" s="21" t="s">
        <v>470</v>
      </c>
      <c r="E10" s="23">
        <v>166500</v>
      </c>
      <c r="F10" s="23">
        <v>166500</v>
      </c>
      <c r="G10" s="23">
        <v>166500</v>
      </c>
    </row>
    <row r="11" ht="18.75" customHeight="1" spans="1:7">
      <c r="A11" s="24"/>
      <c r="B11" s="21" t="s">
        <v>469</v>
      </c>
      <c r="C11" s="21" t="s">
        <v>274</v>
      </c>
      <c r="D11" s="21" t="s">
        <v>470</v>
      </c>
      <c r="E11" s="23">
        <v>844560</v>
      </c>
      <c r="F11" s="23">
        <v>844560</v>
      </c>
      <c r="G11" s="23">
        <v>844560</v>
      </c>
    </row>
    <row r="12" ht="18.75" customHeight="1" spans="1:7">
      <c r="A12" s="24"/>
      <c r="B12" s="21" t="s">
        <v>469</v>
      </c>
      <c r="C12" s="21" t="s">
        <v>276</v>
      </c>
      <c r="D12" s="21" t="s">
        <v>470</v>
      </c>
      <c r="E12" s="23">
        <v>107100</v>
      </c>
      <c r="F12" s="23">
        <v>107100</v>
      </c>
      <c r="G12" s="23">
        <v>107100</v>
      </c>
    </row>
    <row r="13" ht="18.75" customHeight="1" spans="1:7">
      <c r="A13" s="24"/>
      <c r="B13" s="21" t="s">
        <v>469</v>
      </c>
      <c r="C13" s="21" t="s">
        <v>278</v>
      </c>
      <c r="D13" s="21" t="s">
        <v>470</v>
      </c>
      <c r="E13" s="23">
        <v>915500</v>
      </c>
      <c r="F13" s="23">
        <v>915500</v>
      </c>
      <c r="G13" s="23">
        <v>915500</v>
      </c>
    </row>
    <row r="14" ht="18.75" customHeight="1" spans="1:7">
      <c r="A14" s="24"/>
      <c r="B14" s="21" t="s">
        <v>469</v>
      </c>
      <c r="C14" s="21" t="s">
        <v>282</v>
      </c>
      <c r="D14" s="21" t="s">
        <v>470</v>
      </c>
      <c r="E14" s="23">
        <v>612000</v>
      </c>
      <c r="F14" s="23">
        <v>612000</v>
      </c>
      <c r="G14" s="23">
        <v>612000</v>
      </c>
    </row>
    <row r="15" ht="18.75" customHeight="1" spans="1:7">
      <c r="A15" s="25" t="s">
        <v>55</v>
      </c>
      <c r="B15" s="26" t="s">
        <v>471</v>
      </c>
      <c r="C15" s="26"/>
      <c r="D15" s="27"/>
      <c r="E15" s="23">
        <v>2645660</v>
      </c>
      <c r="F15" s="23">
        <v>2645660</v>
      </c>
      <c r="G15" s="23">
        <v>2645660</v>
      </c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"单位名称："&amp;"昆明经济技术开发区第二小学"</f>
        <v>单位名称：昆明经济技术开发区第二小学</v>
      </c>
      <c r="S4" s="46" t="s">
        <v>1</v>
      </c>
    </row>
    <row r="5" ht="21.75" customHeight="1" spans="1:19">
      <c r="A5" s="183" t="s">
        <v>53</v>
      </c>
      <c r="B5" s="184" t="s">
        <v>54</v>
      </c>
      <c r="C5" s="184" t="s">
        <v>55</v>
      </c>
      <c r="D5" s="185" t="s">
        <v>56</v>
      </c>
      <c r="E5" s="185"/>
      <c r="F5" s="185"/>
      <c r="G5" s="185"/>
      <c r="H5" s="185"/>
      <c r="I5" s="132"/>
      <c r="J5" s="185"/>
      <c r="K5" s="185"/>
      <c r="L5" s="185"/>
      <c r="M5" s="185"/>
      <c r="N5" s="191"/>
      <c r="O5" s="185" t="s">
        <v>45</v>
      </c>
      <c r="P5" s="185"/>
      <c r="Q5" s="185"/>
      <c r="R5" s="185"/>
      <c r="S5" s="191"/>
    </row>
    <row r="6" ht="27" customHeight="1" spans="1:19">
      <c r="A6" s="186"/>
      <c r="B6" s="187"/>
      <c r="C6" s="187"/>
      <c r="D6" s="187" t="s">
        <v>57</v>
      </c>
      <c r="E6" s="187" t="s">
        <v>58</v>
      </c>
      <c r="F6" s="187" t="s">
        <v>59</v>
      </c>
      <c r="G6" s="187" t="s">
        <v>60</v>
      </c>
      <c r="H6" s="187" t="s">
        <v>61</v>
      </c>
      <c r="I6" s="192" t="s">
        <v>62</v>
      </c>
      <c r="J6" s="193"/>
      <c r="K6" s="193"/>
      <c r="L6" s="193"/>
      <c r="M6" s="193"/>
      <c r="N6" s="194"/>
      <c r="O6" s="187" t="s">
        <v>57</v>
      </c>
      <c r="P6" s="187" t="s">
        <v>58</v>
      </c>
      <c r="Q6" s="187" t="s">
        <v>59</v>
      </c>
      <c r="R6" s="187" t="s">
        <v>60</v>
      </c>
      <c r="S6" s="187" t="s">
        <v>63</v>
      </c>
    </row>
    <row r="7" ht="30" customHeight="1" spans="1:19">
      <c r="A7" s="188"/>
      <c r="B7" s="107"/>
      <c r="C7" s="116"/>
      <c r="D7" s="116"/>
      <c r="E7" s="116"/>
      <c r="F7" s="116"/>
      <c r="G7" s="116"/>
      <c r="H7" s="116"/>
      <c r="I7" s="71" t="s">
        <v>57</v>
      </c>
      <c r="J7" s="194" t="s">
        <v>64</v>
      </c>
      <c r="K7" s="194" t="s">
        <v>65</v>
      </c>
      <c r="L7" s="194" t="s">
        <v>66</v>
      </c>
      <c r="M7" s="194" t="s">
        <v>67</v>
      </c>
      <c r="N7" s="194" t="s">
        <v>68</v>
      </c>
      <c r="O7" s="195"/>
      <c r="P7" s="195"/>
      <c r="Q7" s="195"/>
      <c r="R7" s="195"/>
      <c r="S7" s="116"/>
    </row>
    <row r="8" ht="15" customHeight="1" spans="1:19">
      <c r="A8" s="189">
        <v>1</v>
      </c>
      <c r="B8" s="189">
        <v>2</v>
      </c>
      <c r="C8" s="189">
        <v>3</v>
      </c>
      <c r="D8" s="189">
        <v>4</v>
      </c>
      <c r="E8" s="189">
        <v>5</v>
      </c>
      <c r="F8" s="189">
        <v>6</v>
      </c>
      <c r="G8" s="189">
        <v>7</v>
      </c>
      <c r="H8" s="189">
        <v>8</v>
      </c>
      <c r="I8" s="71">
        <v>9</v>
      </c>
      <c r="J8" s="189">
        <v>10</v>
      </c>
      <c r="K8" s="189">
        <v>11</v>
      </c>
      <c r="L8" s="189">
        <v>12</v>
      </c>
      <c r="M8" s="189">
        <v>13</v>
      </c>
      <c r="N8" s="189">
        <v>14</v>
      </c>
      <c r="O8" s="189">
        <v>15</v>
      </c>
      <c r="P8" s="189">
        <v>16</v>
      </c>
      <c r="Q8" s="189">
        <v>17</v>
      </c>
      <c r="R8" s="189">
        <v>18</v>
      </c>
      <c r="S8" s="189">
        <v>19</v>
      </c>
    </row>
    <row r="9" ht="18" customHeight="1" spans="1:19">
      <c r="A9" s="21" t="s">
        <v>69</v>
      </c>
      <c r="B9" s="21" t="s">
        <v>70</v>
      </c>
      <c r="C9" s="80">
        <v>24379425.24</v>
      </c>
      <c r="D9" s="80">
        <v>24379425.24</v>
      </c>
      <c r="E9" s="80">
        <v>22563925.24</v>
      </c>
      <c r="F9" s="80"/>
      <c r="G9" s="80"/>
      <c r="H9" s="80"/>
      <c r="I9" s="80">
        <v>1815500</v>
      </c>
      <c r="J9" s="80"/>
      <c r="K9" s="80"/>
      <c r="L9" s="80"/>
      <c r="M9" s="80"/>
      <c r="N9" s="80">
        <v>1815500</v>
      </c>
      <c r="O9" s="80"/>
      <c r="P9" s="80"/>
      <c r="Q9" s="80"/>
      <c r="R9" s="80"/>
      <c r="S9" s="80"/>
    </row>
    <row r="10" ht="18" customHeight="1" spans="1:19">
      <c r="A10" s="49" t="s">
        <v>55</v>
      </c>
      <c r="B10" s="190"/>
      <c r="C10" s="80">
        <v>24379425.24</v>
      </c>
      <c r="D10" s="80">
        <v>24379425.24</v>
      </c>
      <c r="E10" s="80">
        <v>22563925.24</v>
      </c>
      <c r="F10" s="80"/>
      <c r="G10" s="80"/>
      <c r="H10" s="80"/>
      <c r="I10" s="80">
        <v>1815500</v>
      </c>
      <c r="J10" s="80"/>
      <c r="K10" s="80"/>
      <c r="L10" s="80"/>
      <c r="M10" s="80"/>
      <c r="N10" s="80">
        <v>1815500</v>
      </c>
      <c r="O10" s="80"/>
      <c r="P10" s="80"/>
      <c r="Q10" s="80"/>
      <c r="R10" s="80"/>
      <c r="S10" s="80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407407407407" defaultRowHeight="12.75" customHeight="1"/>
  <cols>
    <col min="1" max="1" width="14.2777777777778" customWidth="1"/>
    <col min="2" max="2" width="37.5740740740741" customWidth="1"/>
    <col min="3" max="8" width="24.5740740740741" customWidth="1"/>
    <col min="9" max="9" width="26.712962962963" customWidth="1"/>
    <col min="10" max="11" width="24.4166666666667" customWidth="1"/>
    <col min="12" max="15" width="24.574074074074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71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"单位名称："&amp;"昆明经济技术开发区第二小学"</f>
        <v>单位名称：昆明经济技术开发区第二小学</v>
      </c>
      <c r="O4" s="46" t="s">
        <v>1</v>
      </c>
    </row>
    <row r="5" ht="27" customHeight="1" spans="1:15">
      <c r="A5" s="169" t="s">
        <v>72</v>
      </c>
      <c r="B5" s="169" t="s">
        <v>73</v>
      </c>
      <c r="C5" s="169" t="s">
        <v>55</v>
      </c>
      <c r="D5" s="170" t="s">
        <v>58</v>
      </c>
      <c r="E5" s="171"/>
      <c r="F5" s="172"/>
      <c r="G5" s="173" t="s">
        <v>59</v>
      </c>
      <c r="H5" s="173" t="s">
        <v>60</v>
      </c>
      <c r="I5" s="173" t="s">
        <v>74</v>
      </c>
      <c r="J5" s="170" t="s">
        <v>62</v>
      </c>
      <c r="K5" s="171"/>
      <c r="L5" s="171"/>
      <c r="M5" s="171"/>
      <c r="N5" s="180"/>
      <c r="O5" s="181"/>
    </row>
    <row r="6" ht="42" customHeight="1" spans="1:15">
      <c r="A6" s="174"/>
      <c r="B6" s="174"/>
      <c r="C6" s="175"/>
      <c r="D6" s="176" t="s">
        <v>57</v>
      </c>
      <c r="E6" s="176" t="s">
        <v>75</v>
      </c>
      <c r="F6" s="176" t="s">
        <v>76</v>
      </c>
      <c r="G6" s="175"/>
      <c r="H6" s="175"/>
      <c r="I6" s="182"/>
      <c r="J6" s="176" t="s">
        <v>57</v>
      </c>
      <c r="K6" s="163" t="s">
        <v>77</v>
      </c>
      <c r="L6" s="163" t="s">
        <v>78</v>
      </c>
      <c r="M6" s="163" t="s">
        <v>79</v>
      </c>
      <c r="N6" s="163" t="s">
        <v>80</v>
      </c>
      <c r="O6" s="163" t="s">
        <v>81</v>
      </c>
    </row>
    <row r="7" ht="18" customHeight="1" spans="1:15">
      <c r="A7" s="52" t="s">
        <v>82</v>
      </c>
      <c r="B7" s="52" t="s">
        <v>83</v>
      </c>
      <c r="C7" s="52" t="s">
        <v>84</v>
      </c>
      <c r="D7" s="56" t="s">
        <v>85</v>
      </c>
      <c r="E7" s="56" t="s">
        <v>86</v>
      </c>
      <c r="F7" s="56" t="s">
        <v>87</v>
      </c>
      <c r="G7" s="56" t="s">
        <v>88</v>
      </c>
      <c r="H7" s="56" t="s">
        <v>89</v>
      </c>
      <c r="I7" s="56" t="s">
        <v>90</v>
      </c>
      <c r="J7" s="56" t="s">
        <v>91</v>
      </c>
      <c r="K7" s="56" t="s">
        <v>92</v>
      </c>
      <c r="L7" s="56" t="s">
        <v>93</v>
      </c>
      <c r="M7" s="56" t="s">
        <v>94</v>
      </c>
      <c r="N7" s="52" t="s">
        <v>95</v>
      </c>
      <c r="O7" s="56" t="s">
        <v>96</v>
      </c>
    </row>
    <row r="8" ht="21" customHeight="1" spans="1:15">
      <c r="A8" s="57" t="s">
        <v>97</v>
      </c>
      <c r="B8" s="57" t="s">
        <v>98</v>
      </c>
      <c r="C8" s="80">
        <v>20662259.24</v>
      </c>
      <c r="D8" s="80">
        <v>18846759.24</v>
      </c>
      <c r="E8" s="80">
        <v>16201099.24</v>
      </c>
      <c r="F8" s="80">
        <v>2645660</v>
      </c>
      <c r="G8" s="80"/>
      <c r="H8" s="80"/>
      <c r="I8" s="80"/>
      <c r="J8" s="80">
        <v>1815500</v>
      </c>
      <c r="K8" s="80"/>
      <c r="L8" s="80"/>
      <c r="M8" s="80"/>
      <c r="N8" s="80"/>
      <c r="O8" s="80">
        <v>1815500</v>
      </c>
    </row>
    <row r="9" ht="21" customHeight="1" spans="1:15">
      <c r="A9" s="177" t="s">
        <v>99</v>
      </c>
      <c r="B9" s="177" t="s">
        <v>100</v>
      </c>
      <c r="C9" s="80">
        <v>20662259.24</v>
      </c>
      <c r="D9" s="80">
        <v>18846759.24</v>
      </c>
      <c r="E9" s="80">
        <v>16201099.24</v>
      </c>
      <c r="F9" s="80">
        <v>2645660</v>
      </c>
      <c r="G9" s="80"/>
      <c r="H9" s="80"/>
      <c r="I9" s="80"/>
      <c r="J9" s="80">
        <v>1815500</v>
      </c>
      <c r="K9" s="80"/>
      <c r="L9" s="80"/>
      <c r="M9" s="80"/>
      <c r="N9" s="80"/>
      <c r="O9" s="80">
        <v>1815500</v>
      </c>
    </row>
    <row r="10" ht="21" customHeight="1" spans="1:15">
      <c r="A10" s="178" t="s">
        <v>101</v>
      </c>
      <c r="B10" s="178" t="s">
        <v>102</v>
      </c>
      <c r="C10" s="80">
        <v>20662259.24</v>
      </c>
      <c r="D10" s="80">
        <v>18846759.24</v>
      </c>
      <c r="E10" s="80">
        <v>16201099.24</v>
      </c>
      <c r="F10" s="80">
        <v>2645660</v>
      </c>
      <c r="G10" s="80"/>
      <c r="H10" s="80"/>
      <c r="I10" s="80"/>
      <c r="J10" s="80">
        <v>1815500</v>
      </c>
      <c r="K10" s="80"/>
      <c r="L10" s="80"/>
      <c r="M10" s="80"/>
      <c r="N10" s="80"/>
      <c r="O10" s="80">
        <v>1815500</v>
      </c>
    </row>
    <row r="11" ht="21" customHeight="1" spans="1:15">
      <c r="A11" s="57" t="s">
        <v>103</v>
      </c>
      <c r="B11" s="57" t="s">
        <v>104</v>
      </c>
      <c r="C11" s="80">
        <v>2189166</v>
      </c>
      <c r="D11" s="80">
        <v>2189166</v>
      </c>
      <c r="E11" s="80">
        <v>2189166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ht="21" customHeight="1" spans="1:15">
      <c r="A12" s="177" t="s">
        <v>105</v>
      </c>
      <c r="B12" s="177" t="s">
        <v>106</v>
      </c>
      <c r="C12" s="80">
        <v>2189166</v>
      </c>
      <c r="D12" s="80">
        <v>2189166</v>
      </c>
      <c r="E12" s="80">
        <v>2189166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ht="21" customHeight="1" spans="1:15">
      <c r="A13" s="178" t="s">
        <v>107</v>
      </c>
      <c r="B13" s="178" t="s">
        <v>108</v>
      </c>
      <c r="C13" s="80">
        <v>968166</v>
      </c>
      <c r="D13" s="80">
        <v>968166</v>
      </c>
      <c r="E13" s="80">
        <v>968166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ht="21" customHeight="1" spans="1:15">
      <c r="A14" s="178" t="s">
        <v>109</v>
      </c>
      <c r="B14" s="178" t="s">
        <v>110</v>
      </c>
      <c r="C14" s="80">
        <v>814000</v>
      </c>
      <c r="D14" s="80">
        <v>814000</v>
      </c>
      <c r="E14" s="80">
        <v>814000</v>
      </c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ht="21" customHeight="1" spans="1:15">
      <c r="A15" s="178" t="s">
        <v>111</v>
      </c>
      <c r="B15" s="178" t="s">
        <v>112</v>
      </c>
      <c r="C15" s="80">
        <v>407000</v>
      </c>
      <c r="D15" s="80">
        <v>407000</v>
      </c>
      <c r="E15" s="80">
        <v>407000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ht="21" customHeight="1" spans="1:15">
      <c r="A16" s="57" t="s">
        <v>113</v>
      </c>
      <c r="B16" s="57" t="s">
        <v>114</v>
      </c>
      <c r="C16" s="80">
        <v>848000</v>
      </c>
      <c r="D16" s="80">
        <v>848000</v>
      </c>
      <c r="E16" s="80">
        <v>848000</v>
      </c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ht="21" customHeight="1" spans="1:15">
      <c r="A17" s="177" t="s">
        <v>115</v>
      </c>
      <c r="B17" s="177" t="s">
        <v>116</v>
      </c>
      <c r="C17" s="80">
        <v>848000</v>
      </c>
      <c r="D17" s="80">
        <v>848000</v>
      </c>
      <c r="E17" s="80">
        <v>848000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ht="21" customHeight="1" spans="1:15">
      <c r="A18" s="178" t="s">
        <v>117</v>
      </c>
      <c r="B18" s="178" t="s">
        <v>118</v>
      </c>
      <c r="C18" s="80">
        <v>458000</v>
      </c>
      <c r="D18" s="80">
        <v>458000</v>
      </c>
      <c r="E18" s="80">
        <v>458000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</row>
    <row r="19" ht="21" customHeight="1" spans="1:15">
      <c r="A19" s="178" t="s">
        <v>119</v>
      </c>
      <c r="B19" s="178" t="s">
        <v>120</v>
      </c>
      <c r="C19" s="80">
        <v>390000</v>
      </c>
      <c r="D19" s="80">
        <v>390000</v>
      </c>
      <c r="E19" s="80">
        <v>390000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</row>
    <row r="20" ht="21" customHeight="1" spans="1:15">
      <c r="A20" s="57" t="s">
        <v>121</v>
      </c>
      <c r="B20" s="57" t="s">
        <v>122</v>
      </c>
      <c r="C20" s="80">
        <v>680000</v>
      </c>
      <c r="D20" s="80">
        <v>680000</v>
      </c>
      <c r="E20" s="80">
        <v>680000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ht="21" customHeight="1" spans="1:15">
      <c r="A21" s="177" t="s">
        <v>123</v>
      </c>
      <c r="B21" s="177" t="s">
        <v>124</v>
      </c>
      <c r="C21" s="80">
        <v>680000</v>
      </c>
      <c r="D21" s="80">
        <v>680000</v>
      </c>
      <c r="E21" s="80">
        <v>680000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ht="21" customHeight="1" spans="1:15">
      <c r="A22" s="178" t="s">
        <v>125</v>
      </c>
      <c r="B22" s="178" t="s">
        <v>126</v>
      </c>
      <c r="C22" s="80">
        <v>680000</v>
      </c>
      <c r="D22" s="80">
        <v>680000</v>
      </c>
      <c r="E22" s="80">
        <v>680000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</row>
    <row r="23" ht="21" customHeight="1" spans="1:15">
      <c r="A23" s="179" t="s">
        <v>55</v>
      </c>
      <c r="B23" s="35"/>
      <c r="C23" s="80">
        <v>24379425.24</v>
      </c>
      <c r="D23" s="80">
        <v>22563925.24</v>
      </c>
      <c r="E23" s="80">
        <v>19918265.24</v>
      </c>
      <c r="F23" s="80">
        <v>2645660</v>
      </c>
      <c r="G23" s="80"/>
      <c r="H23" s="80"/>
      <c r="I23" s="80"/>
      <c r="J23" s="80">
        <v>1815500</v>
      </c>
      <c r="K23" s="80"/>
      <c r="L23" s="80"/>
      <c r="M23" s="80"/>
      <c r="N23" s="80"/>
      <c r="O23" s="80">
        <v>1815500</v>
      </c>
    </row>
  </sheetData>
  <mergeCells count="12">
    <mergeCell ref="A2:O2"/>
    <mergeCell ref="A3:O3"/>
    <mergeCell ref="A4:B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15" activePane="bottomLeft" state="frozen"/>
      <selection/>
      <selection pane="bottomLeft" activeCell="A1" sqref="A1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127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"单位名称："&amp;"昆明经济技术开发区第二小学"</f>
        <v>单位名称：昆明经济技术开发区第二小学</v>
      </c>
      <c r="B4" s="162"/>
      <c r="D4" s="46" t="s">
        <v>1</v>
      </c>
    </row>
    <row r="5" ht="17.25" customHeight="1" spans="1:4">
      <c r="A5" s="163" t="s">
        <v>2</v>
      </c>
      <c r="B5" s="164"/>
      <c r="C5" s="163" t="s">
        <v>3</v>
      </c>
      <c r="D5" s="164"/>
    </row>
    <row r="6" ht="18.75" customHeight="1" spans="1:4">
      <c r="A6" s="163" t="s">
        <v>4</v>
      </c>
      <c r="B6" s="163" t="s">
        <v>5</v>
      </c>
      <c r="C6" s="163" t="s">
        <v>6</v>
      </c>
      <c r="D6" s="163" t="s">
        <v>5</v>
      </c>
    </row>
    <row r="7" ht="16.5" customHeight="1" spans="1:4">
      <c r="A7" s="165" t="s">
        <v>128</v>
      </c>
      <c r="B7" s="80">
        <v>22563925.24</v>
      </c>
      <c r="C7" s="165" t="s">
        <v>129</v>
      </c>
      <c r="D7" s="80">
        <v>22563925.24</v>
      </c>
    </row>
    <row r="8" ht="16.5" customHeight="1" spans="1:4">
      <c r="A8" s="165" t="s">
        <v>130</v>
      </c>
      <c r="B8" s="80">
        <v>22563925.24</v>
      </c>
      <c r="C8" s="165" t="s">
        <v>131</v>
      </c>
      <c r="D8" s="80"/>
    </row>
    <row r="9" ht="16.5" customHeight="1" spans="1:4">
      <c r="A9" s="165" t="s">
        <v>132</v>
      </c>
      <c r="B9" s="80"/>
      <c r="C9" s="165" t="s">
        <v>133</v>
      </c>
      <c r="D9" s="80"/>
    </row>
    <row r="10" ht="16.5" customHeight="1" spans="1:4">
      <c r="A10" s="165" t="s">
        <v>134</v>
      </c>
      <c r="B10" s="80"/>
      <c r="C10" s="165" t="s">
        <v>135</v>
      </c>
      <c r="D10" s="80"/>
    </row>
    <row r="11" ht="16.5" customHeight="1" spans="1:4">
      <c r="A11" s="165" t="s">
        <v>136</v>
      </c>
      <c r="B11" s="80"/>
      <c r="C11" s="165" t="s">
        <v>137</v>
      </c>
      <c r="D11" s="80"/>
    </row>
    <row r="12" ht="16.5" customHeight="1" spans="1:4">
      <c r="A12" s="165" t="s">
        <v>130</v>
      </c>
      <c r="B12" s="80"/>
      <c r="C12" s="165" t="s">
        <v>138</v>
      </c>
      <c r="D12" s="80">
        <v>18846759.24</v>
      </c>
    </row>
    <row r="13" ht="16.5" customHeight="1" spans="1:4">
      <c r="A13" s="146" t="s">
        <v>132</v>
      </c>
      <c r="B13" s="80"/>
      <c r="C13" s="69" t="s">
        <v>139</v>
      </c>
      <c r="D13" s="80"/>
    </row>
    <row r="14" ht="16.5" customHeight="1" spans="1:4">
      <c r="A14" s="146" t="s">
        <v>134</v>
      </c>
      <c r="B14" s="80"/>
      <c r="C14" s="69" t="s">
        <v>140</v>
      </c>
      <c r="D14" s="80"/>
    </row>
    <row r="15" ht="16.5" customHeight="1" spans="1:4">
      <c r="A15" s="166"/>
      <c r="B15" s="80"/>
      <c r="C15" s="69" t="s">
        <v>141</v>
      </c>
      <c r="D15" s="80">
        <v>2189166</v>
      </c>
    </row>
    <row r="16" ht="16.5" customHeight="1" spans="1:4">
      <c r="A16" s="166"/>
      <c r="B16" s="80"/>
      <c r="C16" s="69" t="s">
        <v>142</v>
      </c>
      <c r="D16" s="80">
        <v>848000</v>
      </c>
    </row>
    <row r="17" ht="16.5" customHeight="1" spans="1:4">
      <c r="A17" s="166"/>
      <c r="B17" s="80"/>
      <c r="C17" s="69" t="s">
        <v>143</v>
      </c>
      <c r="D17" s="80"/>
    </row>
    <row r="18" ht="16.5" customHeight="1" spans="1:4">
      <c r="A18" s="166"/>
      <c r="B18" s="80"/>
      <c r="C18" s="69" t="s">
        <v>144</v>
      </c>
      <c r="D18" s="80"/>
    </row>
    <row r="19" ht="16.5" customHeight="1" spans="1:4">
      <c r="A19" s="166"/>
      <c r="B19" s="80"/>
      <c r="C19" s="69" t="s">
        <v>145</v>
      </c>
      <c r="D19" s="80"/>
    </row>
    <row r="20" ht="16.5" customHeight="1" spans="1:4">
      <c r="A20" s="166"/>
      <c r="B20" s="80"/>
      <c r="C20" s="69" t="s">
        <v>146</v>
      </c>
      <c r="D20" s="80"/>
    </row>
    <row r="21" ht="16.5" customHeight="1" spans="1:4">
      <c r="A21" s="166"/>
      <c r="B21" s="80"/>
      <c r="C21" s="69" t="s">
        <v>147</v>
      </c>
      <c r="D21" s="80"/>
    </row>
    <row r="22" ht="16.5" customHeight="1" spans="1:4">
      <c r="A22" s="166"/>
      <c r="B22" s="80"/>
      <c r="C22" s="69" t="s">
        <v>148</v>
      </c>
      <c r="D22" s="80"/>
    </row>
    <row r="23" ht="16.5" customHeight="1" spans="1:4">
      <c r="A23" s="166"/>
      <c r="B23" s="80"/>
      <c r="C23" s="69" t="s">
        <v>149</v>
      </c>
      <c r="D23" s="80"/>
    </row>
    <row r="24" ht="16.5" customHeight="1" spans="1:4">
      <c r="A24" s="166"/>
      <c r="B24" s="80"/>
      <c r="C24" s="69" t="s">
        <v>150</v>
      </c>
      <c r="D24" s="80"/>
    </row>
    <row r="25" ht="16.5" customHeight="1" spans="1:4">
      <c r="A25" s="166"/>
      <c r="B25" s="80"/>
      <c r="C25" s="69" t="s">
        <v>151</v>
      </c>
      <c r="D25" s="80"/>
    </row>
    <row r="26" ht="16.5" customHeight="1" spans="1:4">
      <c r="A26" s="166"/>
      <c r="B26" s="80"/>
      <c r="C26" s="69" t="s">
        <v>152</v>
      </c>
      <c r="D26" s="80">
        <v>680000</v>
      </c>
    </row>
    <row r="27" ht="16.5" customHeight="1" spans="1:4">
      <c r="A27" s="166"/>
      <c r="B27" s="80"/>
      <c r="C27" s="69" t="s">
        <v>153</v>
      </c>
      <c r="D27" s="80"/>
    </row>
    <row r="28" ht="16.5" customHeight="1" spans="1:4">
      <c r="A28" s="166"/>
      <c r="B28" s="80"/>
      <c r="C28" s="69" t="s">
        <v>154</v>
      </c>
      <c r="D28" s="80"/>
    </row>
    <row r="29" ht="16.5" customHeight="1" spans="1:4">
      <c r="A29" s="166"/>
      <c r="B29" s="80"/>
      <c r="C29" s="69" t="s">
        <v>155</v>
      </c>
      <c r="D29" s="80"/>
    </row>
    <row r="30" ht="16.5" customHeight="1" spans="1:4">
      <c r="A30" s="166"/>
      <c r="B30" s="80"/>
      <c r="C30" s="69" t="s">
        <v>156</v>
      </c>
      <c r="D30" s="80"/>
    </row>
    <row r="31" ht="16.5" customHeight="1" spans="1:4">
      <c r="A31" s="166"/>
      <c r="B31" s="80"/>
      <c r="C31" s="69" t="s">
        <v>157</v>
      </c>
      <c r="D31" s="80"/>
    </row>
    <row r="32" ht="16.5" customHeight="1" spans="1:4">
      <c r="A32" s="166"/>
      <c r="B32" s="80"/>
      <c r="C32" s="146" t="s">
        <v>158</v>
      </c>
      <c r="D32" s="80"/>
    </row>
    <row r="33" ht="16.5" customHeight="1" spans="1:4">
      <c r="A33" s="166"/>
      <c r="B33" s="80"/>
      <c r="C33" s="146" t="s">
        <v>159</v>
      </c>
      <c r="D33" s="80"/>
    </row>
    <row r="34" ht="16.5" customHeight="1" spans="1:4">
      <c r="A34" s="166"/>
      <c r="B34" s="80"/>
      <c r="C34" s="30" t="s">
        <v>160</v>
      </c>
      <c r="D34" s="80"/>
    </row>
    <row r="35" ht="15" customHeight="1" spans="1:4">
      <c r="A35" s="167" t="s">
        <v>50</v>
      </c>
      <c r="B35" s="168">
        <v>22563925.24</v>
      </c>
      <c r="C35" s="167" t="s">
        <v>51</v>
      </c>
      <c r="D35" s="168">
        <v>22563925.24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8" activePane="bottomLeft" state="frozen"/>
      <selection/>
      <selection pane="bottomLeft" activeCell="A1" sqref="A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6"/>
      <c r="F2" s="72"/>
      <c r="G2" s="141" t="s">
        <v>161</v>
      </c>
    </row>
    <row r="3" ht="41.25" customHeight="1" spans="1:7">
      <c r="A3" s="125" t="str">
        <f>"2025"&amp;"年一般公共预算支出预算表（按功能科目分类）"</f>
        <v>2025年一般公共预算支出预算表（按功能科目分类）</v>
      </c>
      <c r="B3" s="125"/>
      <c r="C3" s="125"/>
      <c r="D3" s="125"/>
      <c r="E3" s="125"/>
      <c r="F3" s="125"/>
      <c r="G3" s="125"/>
    </row>
    <row r="4" ht="18" customHeight="1" spans="1:7">
      <c r="A4" s="5" t="str">
        <f>"单位名称："&amp;"昆明经济技术开发区第二小学"</f>
        <v>单位名称：昆明经济技术开发区第二小学</v>
      </c>
      <c r="F4" s="122"/>
      <c r="G4" s="141" t="s">
        <v>1</v>
      </c>
    </row>
    <row r="5" ht="20.25" customHeight="1" spans="1:7">
      <c r="A5" s="157" t="s">
        <v>162</v>
      </c>
      <c r="B5" s="158"/>
      <c r="C5" s="126" t="s">
        <v>55</v>
      </c>
      <c r="D5" s="149" t="s">
        <v>75</v>
      </c>
      <c r="E5" s="12"/>
      <c r="F5" s="13"/>
      <c r="G5" s="138" t="s">
        <v>76</v>
      </c>
    </row>
    <row r="6" ht="20.25" customHeight="1" spans="1:7">
      <c r="A6" s="159" t="s">
        <v>72</v>
      </c>
      <c r="B6" s="159" t="s">
        <v>73</v>
      </c>
      <c r="C6" s="19"/>
      <c r="D6" s="131" t="s">
        <v>57</v>
      </c>
      <c r="E6" s="131" t="s">
        <v>163</v>
      </c>
      <c r="F6" s="131" t="s">
        <v>164</v>
      </c>
      <c r="G6" s="140"/>
    </row>
    <row r="7" ht="15" customHeight="1" spans="1:7">
      <c r="A7" s="60" t="s">
        <v>82</v>
      </c>
      <c r="B7" s="60" t="s">
        <v>83</v>
      </c>
      <c r="C7" s="60" t="s">
        <v>84</v>
      </c>
      <c r="D7" s="60" t="s">
        <v>85</v>
      </c>
      <c r="E7" s="60" t="s">
        <v>86</v>
      </c>
      <c r="F7" s="60" t="s">
        <v>87</v>
      </c>
      <c r="G7" s="60" t="s">
        <v>88</v>
      </c>
    </row>
    <row r="8" ht="18" customHeight="1" spans="1:7">
      <c r="A8" s="30" t="s">
        <v>97</v>
      </c>
      <c r="B8" s="30" t="s">
        <v>98</v>
      </c>
      <c r="C8" s="80">
        <v>18846759.24</v>
      </c>
      <c r="D8" s="80">
        <v>16201099.24</v>
      </c>
      <c r="E8" s="80">
        <v>13550494.24</v>
      </c>
      <c r="F8" s="80">
        <v>2650605</v>
      </c>
      <c r="G8" s="80">
        <v>2645660</v>
      </c>
    </row>
    <row r="9" ht="18" customHeight="1" spans="1:7">
      <c r="A9" s="135" t="s">
        <v>99</v>
      </c>
      <c r="B9" s="135" t="s">
        <v>100</v>
      </c>
      <c r="C9" s="80">
        <v>18846759.24</v>
      </c>
      <c r="D9" s="80">
        <v>16201099.24</v>
      </c>
      <c r="E9" s="80">
        <v>13550494.24</v>
      </c>
      <c r="F9" s="80">
        <v>2650605</v>
      </c>
      <c r="G9" s="80">
        <v>2645660</v>
      </c>
    </row>
    <row r="10" ht="18" customHeight="1" spans="1:7">
      <c r="A10" s="160" t="s">
        <v>101</v>
      </c>
      <c r="B10" s="160" t="s">
        <v>102</v>
      </c>
      <c r="C10" s="80">
        <v>18846759.24</v>
      </c>
      <c r="D10" s="80">
        <v>16201099.24</v>
      </c>
      <c r="E10" s="80">
        <v>13550494.24</v>
      </c>
      <c r="F10" s="80">
        <v>2650605</v>
      </c>
      <c r="G10" s="80">
        <v>2645660</v>
      </c>
    </row>
    <row r="11" ht="18" customHeight="1" spans="1:7">
      <c r="A11" s="30" t="s">
        <v>103</v>
      </c>
      <c r="B11" s="30" t="s">
        <v>104</v>
      </c>
      <c r="C11" s="80">
        <v>2189166</v>
      </c>
      <c r="D11" s="80">
        <v>2189166</v>
      </c>
      <c r="E11" s="80">
        <v>2189166</v>
      </c>
      <c r="F11" s="80"/>
      <c r="G11" s="80"/>
    </row>
    <row r="12" ht="18" customHeight="1" spans="1:7">
      <c r="A12" s="135" t="s">
        <v>105</v>
      </c>
      <c r="B12" s="135" t="s">
        <v>106</v>
      </c>
      <c r="C12" s="80">
        <v>2189166</v>
      </c>
      <c r="D12" s="80">
        <v>2189166</v>
      </c>
      <c r="E12" s="80">
        <v>2189166</v>
      </c>
      <c r="F12" s="80"/>
      <c r="G12" s="80"/>
    </row>
    <row r="13" ht="18" customHeight="1" spans="1:7">
      <c r="A13" s="160" t="s">
        <v>107</v>
      </c>
      <c r="B13" s="160" t="s">
        <v>108</v>
      </c>
      <c r="C13" s="80">
        <v>968166</v>
      </c>
      <c r="D13" s="80">
        <v>968166</v>
      </c>
      <c r="E13" s="80">
        <v>968166</v>
      </c>
      <c r="F13" s="80"/>
      <c r="G13" s="80"/>
    </row>
    <row r="14" ht="18" customHeight="1" spans="1:7">
      <c r="A14" s="160" t="s">
        <v>109</v>
      </c>
      <c r="B14" s="160" t="s">
        <v>110</v>
      </c>
      <c r="C14" s="80">
        <v>814000</v>
      </c>
      <c r="D14" s="80">
        <v>814000</v>
      </c>
      <c r="E14" s="80">
        <v>814000</v>
      </c>
      <c r="F14" s="80"/>
      <c r="G14" s="80"/>
    </row>
    <row r="15" ht="18" customHeight="1" spans="1:7">
      <c r="A15" s="160" t="s">
        <v>111</v>
      </c>
      <c r="B15" s="160" t="s">
        <v>112</v>
      </c>
      <c r="C15" s="80">
        <v>407000</v>
      </c>
      <c r="D15" s="80">
        <v>407000</v>
      </c>
      <c r="E15" s="80">
        <v>407000</v>
      </c>
      <c r="F15" s="80"/>
      <c r="G15" s="80"/>
    </row>
    <row r="16" ht="18" customHeight="1" spans="1:7">
      <c r="A16" s="30" t="s">
        <v>113</v>
      </c>
      <c r="B16" s="30" t="s">
        <v>114</v>
      </c>
      <c r="C16" s="80">
        <v>848000</v>
      </c>
      <c r="D16" s="80">
        <v>848000</v>
      </c>
      <c r="E16" s="80">
        <v>848000</v>
      </c>
      <c r="F16" s="80"/>
      <c r="G16" s="80"/>
    </row>
    <row r="17" ht="18" customHeight="1" spans="1:7">
      <c r="A17" s="135" t="s">
        <v>115</v>
      </c>
      <c r="B17" s="135" t="s">
        <v>116</v>
      </c>
      <c r="C17" s="80">
        <v>848000</v>
      </c>
      <c r="D17" s="80">
        <v>848000</v>
      </c>
      <c r="E17" s="80">
        <v>848000</v>
      </c>
      <c r="F17" s="80"/>
      <c r="G17" s="80"/>
    </row>
    <row r="18" ht="18" customHeight="1" spans="1:7">
      <c r="A18" s="160" t="s">
        <v>117</v>
      </c>
      <c r="B18" s="160" t="s">
        <v>118</v>
      </c>
      <c r="C18" s="80">
        <v>458000</v>
      </c>
      <c r="D18" s="80">
        <v>458000</v>
      </c>
      <c r="E18" s="80">
        <v>458000</v>
      </c>
      <c r="F18" s="80"/>
      <c r="G18" s="80"/>
    </row>
    <row r="19" ht="18" customHeight="1" spans="1:7">
      <c r="A19" s="160" t="s">
        <v>119</v>
      </c>
      <c r="B19" s="160" t="s">
        <v>120</v>
      </c>
      <c r="C19" s="80">
        <v>390000</v>
      </c>
      <c r="D19" s="80">
        <v>390000</v>
      </c>
      <c r="E19" s="80">
        <v>390000</v>
      </c>
      <c r="F19" s="80"/>
      <c r="G19" s="80"/>
    </row>
    <row r="20" ht="18" customHeight="1" spans="1:7">
      <c r="A20" s="30" t="s">
        <v>121</v>
      </c>
      <c r="B20" s="30" t="s">
        <v>122</v>
      </c>
      <c r="C20" s="80">
        <v>680000</v>
      </c>
      <c r="D20" s="80">
        <v>680000</v>
      </c>
      <c r="E20" s="80">
        <v>680000</v>
      </c>
      <c r="F20" s="80"/>
      <c r="G20" s="80"/>
    </row>
    <row r="21" ht="18" customHeight="1" spans="1:7">
      <c r="A21" s="135" t="s">
        <v>123</v>
      </c>
      <c r="B21" s="135" t="s">
        <v>124</v>
      </c>
      <c r="C21" s="80">
        <v>680000</v>
      </c>
      <c r="D21" s="80">
        <v>680000</v>
      </c>
      <c r="E21" s="80">
        <v>680000</v>
      </c>
      <c r="F21" s="80"/>
      <c r="G21" s="80"/>
    </row>
    <row r="22" ht="18" customHeight="1" spans="1:7">
      <c r="A22" s="160" t="s">
        <v>125</v>
      </c>
      <c r="B22" s="160" t="s">
        <v>126</v>
      </c>
      <c r="C22" s="80">
        <v>680000</v>
      </c>
      <c r="D22" s="80">
        <v>680000</v>
      </c>
      <c r="E22" s="80">
        <v>680000</v>
      </c>
      <c r="F22" s="80"/>
      <c r="G22" s="80"/>
    </row>
    <row r="23" ht="18" customHeight="1" spans="1:7">
      <c r="A23" s="79" t="s">
        <v>165</v>
      </c>
      <c r="B23" s="161" t="s">
        <v>165</v>
      </c>
      <c r="C23" s="80">
        <v>22563925.24</v>
      </c>
      <c r="D23" s="80">
        <v>19918265.24</v>
      </c>
      <c r="E23" s="80">
        <v>17267660.24</v>
      </c>
      <c r="F23" s="80">
        <v>2650605</v>
      </c>
      <c r="G23" s="80">
        <v>2645660</v>
      </c>
    </row>
  </sheetData>
  <mergeCells count="6">
    <mergeCell ref="A3:G3"/>
    <mergeCell ref="A5:B5"/>
    <mergeCell ref="D5:F5"/>
    <mergeCell ref="A23:B23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abSelected="1" workbookViewId="0">
      <pane ySplit="1" topLeftCell="A2" activePane="bottomLeft" state="frozen"/>
      <selection/>
      <selection pane="bottomLeft" activeCell="B16" sqref="B16"/>
    </sheetView>
  </sheetViews>
  <sheetFormatPr defaultColWidth="10.4166666666667" defaultRowHeight="14.25" customHeight="1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3" t="s">
        <v>166</v>
      </c>
    </row>
    <row r="3" ht="41.25" customHeight="1" spans="1:6">
      <c r="A3" s="154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12" t="str">
        <f>"单位名称："&amp;"昆明经济技术开发区第二小学"</f>
        <v>单位名称：昆明经济技术开发区第二小学</v>
      </c>
      <c r="B4" s="155"/>
      <c r="D4" s="43"/>
      <c r="E4" s="42"/>
      <c r="F4" s="64" t="s">
        <v>1</v>
      </c>
    </row>
    <row r="5" ht="27" customHeight="1" spans="1:6">
      <c r="A5" s="47" t="s">
        <v>167</v>
      </c>
      <c r="B5" s="47" t="s">
        <v>168</v>
      </c>
      <c r="C5" s="49" t="s">
        <v>169</v>
      </c>
      <c r="D5" s="47"/>
      <c r="E5" s="48"/>
      <c r="F5" s="47" t="s">
        <v>170</v>
      </c>
    </row>
    <row r="6" ht="28.5" customHeight="1" spans="1:6">
      <c r="A6" s="156"/>
      <c r="B6" s="51"/>
      <c r="C6" s="48" t="s">
        <v>57</v>
      </c>
      <c r="D6" s="48" t="s">
        <v>171</v>
      </c>
      <c r="E6" s="48" t="s">
        <v>172</v>
      </c>
      <c r="F6" s="50"/>
    </row>
    <row r="7" ht="17.25" customHeight="1" spans="1:6">
      <c r="A7" s="56" t="s">
        <v>82</v>
      </c>
      <c r="B7" s="56" t="s">
        <v>83</v>
      </c>
      <c r="C7" s="56" t="s">
        <v>84</v>
      </c>
      <c r="D7" s="56" t="s">
        <v>85</v>
      </c>
      <c r="E7" s="56" t="s">
        <v>86</v>
      </c>
      <c r="F7" s="56" t="s">
        <v>87</v>
      </c>
    </row>
    <row r="8" ht="17.25" customHeight="1" spans="1:6">
      <c r="A8" s="80"/>
      <c r="B8" s="80"/>
      <c r="C8" s="80"/>
      <c r="D8" s="80"/>
      <c r="E8" s="80"/>
      <c r="F8" s="80"/>
    </row>
    <row r="9" customHeight="1" spans="1:1">
      <c r="A9" t="s">
        <v>173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2"/>
  <sheetViews>
    <sheetView showZeros="0" topLeftCell="I1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777777777778" customWidth="1"/>
    <col min="5" max="5" width="10.1388888888889" customWidth="1"/>
    <col min="6" max="6" width="17.5740740740741" customWidth="1"/>
    <col min="7" max="7" width="10.2777777777778" customWidth="1"/>
    <col min="8" max="8" width="23" customWidth="1"/>
    <col min="9" max="24" width="18.71296296296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6"/>
      <c r="C2" s="142"/>
      <c r="E2" s="143"/>
      <c r="F2" s="143"/>
      <c r="G2" s="143"/>
      <c r="H2" s="143"/>
      <c r="I2" s="84"/>
      <c r="J2" s="84"/>
      <c r="K2" s="84"/>
      <c r="L2" s="84"/>
      <c r="M2" s="84"/>
      <c r="N2" s="84"/>
      <c r="R2" s="84"/>
      <c r="V2" s="142"/>
      <c r="X2" s="3" t="s">
        <v>174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tr">
        <f>"单位名称："&amp;"昆明经济技术开发区第二小学"</f>
        <v>单位名称：昆明经济技术开发区第二小学</v>
      </c>
      <c r="B4" s="6"/>
      <c r="C4" s="144"/>
      <c r="D4" s="144"/>
      <c r="E4" s="144"/>
      <c r="F4" s="144"/>
      <c r="G4" s="144"/>
      <c r="H4" s="144"/>
      <c r="I4" s="86"/>
      <c r="J4" s="86"/>
      <c r="K4" s="86"/>
      <c r="L4" s="86"/>
      <c r="M4" s="86"/>
      <c r="N4" s="86"/>
      <c r="O4" s="7"/>
      <c r="P4" s="7"/>
      <c r="Q4" s="7"/>
      <c r="R4" s="86"/>
      <c r="V4" s="142"/>
      <c r="X4" s="3" t="s">
        <v>1</v>
      </c>
    </row>
    <row r="5" ht="18" customHeight="1" spans="1:24">
      <c r="A5" s="9" t="s">
        <v>175</v>
      </c>
      <c r="B5" s="9" t="s">
        <v>176</v>
      </c>
      <c r="C5" s="9" t="s">
        <v>177</v>
      </c>
      <c r="D5" s="9" t="s">
        <v>178</v>
      </c>
      <c r="E5" s="9" t="s">
        <v>179</v>
      </c>
      <c r="F5" s="9" t="s">
        <v>180</v>
      </c>
      <c r="G5" s="9" t="s">
        <v>181</v>
      </c>
      <c r="H5" s="9" t="s">
        <v>182</v>
      </c>
      <c r="I5" s="149" t="s">
        <v>183</v>
      </c>
      <c r="J5" s="81" t="s">
        <v>183</v>
      </c>
      <c r="K5" s="81"/>
      <c r="L5" s="81"/>
      <c r="M5" s="81"/>
      <c r="N5" s="81"/>
      <c r="O5" s="12"/>
      <c r="P5" s="12"/>
      <c r="Q5" s="12"/>
      <c r="R5" s="103" t="s">
        <v>61</v>
      </c>
      <c r="S5" s="81" t="s">
        <v>62</v>
      </c>
      <c r="T5" s="81"/>
      <c r="U5" s="81"/>
      <c r="V5" s="81"/>
      <c r="W5" s="81"/>
      <c r="X5" s="82"/>
    </row>
    <row r="6" ht="18" customHeight="1" spans="1:24">
      <c r="A6" s="14"/>
      <c r="B6" s="29"/>
      <c r="C6" s="128"/>
      <c r="D6" s="14"/>
      <c r="E6" s="14"/>
      <c r="F6" s="14"/>
      <c r="G6" s="14"/>
      <c r="H6" s="14"/>
      <c r="I6" s="126" t="s">
        <v>184</v>
      </c>
      <c r="J6" s="149" t="s">
        <v>58</v>
      </c>
      <c r="K6" s="81"/>
      <c r="L6" s="81"/>
      <c r="M6" s="81"/>
      <c r="N6" s="82"/>
      <c r="O6" s="11" t="s">
        <v>185</v>
      </c>
      <c r="P6" s="12"/>
      <c r="Q6" s="13"/>
      <c r="R6" s="9" t="s">
        <v>61</v>
      </c>
      <c r="S6" s="149" t="s">
        <v>62</v>
      </c>
      <c r="T6" s="103" t="s">
        <v>64</v>
      </c>
      <c r="U6" s="81" t="s">
        <v>62</v>
      </c>
      <c r="V6" s="103" t="s">
        <v>66</v>
      </c>
      <c r="W6" s="103" t="s">
        <v>67</v>
      </c>
      <c r="X6" s="152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50" t="s">
        <v>186</v>
      </c>
      <c r="K7" s="9" t="s">
        <v>187</v>
      </c>
      <c r="L7" s="9" t="s">
        <v>188</v>
      </c>
      <c r="M7" s="9" t="s">
        <v>189</v>
      </c>
      <c r="N7" s="9" t="s">
        <v>190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191</v>
      </c>
      <c r="V7" s="9" t="s">
        <v>66</v>
      </c>
      <c r="W7" s="9" t="s">
        <v>67</v>
      </c>
      <c r="X7" s="9" t="s">
        <v>68</v>
      </c>
    </row>
    <row r="8" ht="37.5" customHeight="1" spans="1:24">
      <c r="A8" s="145"/>
      <c r="B8" s="19"/>
      <c r="C8" s="145"/>
      <c r="D8" s="145"/>
      <c r="E8" s="145"/>
      <c r="F8" s="145"/>
      <c r="G8" s="145"/>
      <c r="H8" s="145"/>
      <c r="I8" s="145"/>
      <c r="J8" s="151" t="s">
        <v>57</v>
      </c>
      <c r="K8" s="17" t="s">
        <v>192</v>
      </c>
      <c r="L8" s="17" t="s">
        <v>188</v>
      </c>
      <c r="M8" s="17" t="s">
        <v>189</v>
      </c>
      <c r="N8" s="17" t="s">
        <v>190</v>
      </c>
      <c r="O8" s="17" t="s">
        <v>188</v>
      </c>
      <c r="P8" s="17" t="s">
        <v>189</v>
      </c>
      <c r="Q8" s="17" t="s">
        <v>190</v>
      </c>
      <c r="R8" s="17" t="s">
        <v>61</v>
      </c>
      <c r="S8" s="17" t="s">
        <v>57</v>
      </c>
      <c r="T8" s="17" t="s">
        <v>64</v>
      </c>
      <c r="U8" s="17" t="s">
        <v>191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6" t="s">
        <v>193</v>
      </c>
      <c r="B10" s="146" t="s">
        <v>70</v>
      </c>
      <c r="C10" s="146" t="s">
        <v>194</v>
      </c>
      <c r="D10" s="146" t="s">
        <v>195</v>
      </c>
      <c r="E10" s="146" t="s">
        <v>101</v>
      </c>
      <c r="F10" s="146" t="s">
        <v>102</v>
      </c>
      <c r="G10" s="146" t="s">
        <v>196</v>
      </c>
      <c r="H10" s="146" t="s">
        <v>197</v>
      </c>
      <c r="I10" s="80">
        <v>2030232</v>
      </c>
      <c r="J10" s="80">
        <v>2030232</v>
      </c>
      <c r="K10" s="80"/>
      <c r="L10" s="80"/>
      <c r="M10" s="80">
        <v>2030232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</row>
    <row r="11" ht="20.25" customHeight="1" spans="1:24">
      <c r="A11" s="146" t="s">
        <v>193</v>
      </c>
      <c r="B11" s="146" t="s">
        <v>70</v>
      </c>
      <c r="C11" s="146" t="s">
        <v>194</v>
      </c>
      <c r="D11" s="146" t="s">
        <v>195</v>
      </c>
      <c r="E11" s="146" t="s">
        <v>101</v>
      </c>
      <c r="F11" s="146" t="s">
        <v>102</v>
      </c>
      <c r="G11" s="146" t="s">
        <v>198</v>
      </c>
      <c r="H11" s="146" t="s">
        <v>199</v>
      </c>
      <c r="I11" s="80">
        <v>3048</v>
      </c>
      <c r="J11" s="80">
        <v>3048</v>
      </c>
      <c r="K11" s="24"/>
      <c r="L11" s="24"/>
      <c r="M11" s="80">
        <v>3048</v>
      </c>
      <c r="N11" s="24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ht="20.25" customHeight="1" spans="1:24">
      <c r="A12" s="146" t="s">
        <v>193</v>
      </c>
      <c r="B12" s="146" t="s">
        <v>70</v>
      </c>
      <c r="C12" s="146" t="s">
        <v>194</v>
      </c>
      <c r="D12" s="146" t="s">
        <v>195</v>
      </c>
      <c r="E12" s="146" t="s">
        <v>101</v>
      </c>
      <c r="F12" s="146" t="s">
        <v>102</v>
      </c>
      <c r="G12" s="146" t="s">
        <v>198</v>
      </c>
      <c r="H12" s="146" t="s">
        <v>199</v>
      </c>
      <c r="I12" s="80">
        <v>240000</v>
      </c>
      <c r="J12" s="80">
        <v>240000</v>
      </c>
      <c r="K12" s="24"/>
      <c r="L12" s="24"/>
      <c r="M12" s="80">
        <v>240000</v>
      </c>
      <c r="N12" s="24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ht="20.25" customHeight="1" spans="1:24">
      <c r="A13" s="146" t="s">
        <v>193</v>
      </c>
      <c r="B13" s="146" t="s">
        <v>70</v>
      </c>
      <c r="C13" s="146" t="s">
        <v>194</v>
      </c>
      <c r="D13" s="146" t="s">
        <v>195</v>
      </c>
      <c r="E13" s="146" t="s">
        <v>101</v>
      </c>
      <c r="F13" s="146" t="s">
        <v>102</v>
      </c>
      <c r="G13" s="146" t="s">
        <v>200</v>
      </c>
      <c r="H13" s="146" t="s">
        <v>201</v>
      </c>
      <c r="I13" s="80">
        <v>169186</v>
      </c>
      <c r="J13" s="80">
        <v>169186</v>
      </c>
      <c r="K13" s="24"/>
      <c r="L13" s="24"/>
      <c r="M13" s="80">
        <v>169186</v>
      </c>
      <c r="N13" s="24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ht="20.25" customHeight="1" spans="1:24">
      <c r="A14" s="146" t="s">
        <v>193</v>
      </c>
      <c r="B14" s="146" t="s">
        <v>70</v>
      </c>
      <c r="C14" s="146" t="s">
        <v>194</v>
      </c>
      <c r="D14" s="146" t="s">
        <v>195</v>
      </c>
      <c r="E14" s="146" t="s">
        <v>101</v>
      </c>
      <c r="F14" s="146" t="s">
        <v>102</v>
      </c>
      <c r="G14" s="146" t="s">
        <v>200</v>
      </c>
      <c r="H14" s="146" t="s">
        <v>201</v>
      </c>
      <c r="I14" s="80">
        <v>12000</v>
      </c>
      <c r="J14" s="80">
        <v>12000</v>
      </c>
      <c r="K14" s="24"/>
      <c r="L14" s="24"/>
      <c r="M14" s="80">
        <v>12000</v>
      </c>
      <c r="N14" s="24"/>
      <c r="O14" s="80"/>
      <c r="P14" s="80"/>
      <c r="Q14" s="80"/>
      <c r="R14" s="80"/>
      <c r="S14" s="80"/>
      <c r="T14" s="80"/>
      <c r="U14" s="80"/>
      <c r="V14" s="80"/>
      <c r="W14" s="80"/>
      <c r="X14" s="80"/>
    </row>
    <row r="15" ht="20.25" customHeight="1" spans="1:24">
      <c r="A15" s="146" t="s">
        <v>193</v>
      </c>
      <c r="B15" s="146" t="s">
        <v>70</v>
      </c>
      <c r="C15" s="146" t="s">
        <v>194</v>
      </c>
      <c r="D15" s="146" t="s">
        <v>195</v>
      </c>
      <c r="E15" s="146" t="s">
        <v>101</v>
      </c>
      <c r="F15" s="146" t="s">
        <v>102</v>
      </c>
      <c r="G15" s="146" t="s">
        <v>202</v>
      </c>
      <c r="H15" s="146" t="s">
        <v>203</v>
      </c>
      <c r="I15" s="80">
        <v>2715900</v>
      </c>
      <c r="J15" s="80">
        <v>2715900</v>
      </c>
      <c r="K15" s="24"/>
      <c r="L15" s="24"/>
      <c r="M15" s="80">
        <v>2715900</v>
      </c>
      <c r="N15" s="24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ht="20.25" customHeight="1" spans="1:24">
      <c r="A16" s="146" t="s">
        <v>193</v>
      </c>
      <c r="B16" s="146" t="s">
        <v>70</v>
      </c>
      <c r="C16" s="146" t="s">
        <v>194</v>
      </c>
      <c r="D16" s="146" t="s">
        <v>195</v>
      </c>
      <c r="E16" s="146" t="s">
        <v>101</v>
      </c>
      <c r="F16" s="146" t="s">
        <v>102</v>
      </c>
      <c r="G16" s="146" t="s">
        <v>202</v>
      </c>
      <c r="H16" s="146" t="s">
        <v>203</v>
      </c>
      <c r="I16" s="80">
        <v>46128</v>
      </c>
      <c r="J16" s="80">
        <v>46128</v>
      </c>
      <c r="K16" s="24"/>
      <c r="L16" s="24"/>
      <c r="M16" s="80">
        <v>46128</v>
      </c>
      <c r="N16" s="24"/>
      <c r="O16" s="80"/>
      <c r="P16" s="80"/>
      <c r="Q16" s="80"/>
      <c r="R16" s="80"/>
      <c r="S16" s="80"/>
      <c r="T16" s="80"/>
      <c r="U16" s="80"/>
      <c r="V16" s="80"/>
      <c r="W16" s="80"/>
      <c r="X16" s="80"/>
    </row>
    <row r="17" ht="20.25" customHeight="1" spans="1:24">
      <c r="A17" s="146" t="s">
        <v>193</v>
      </c>
      <c r="B17" s="146" t="s">
        <v>70</v>
      </c>
      <c r="C17" s="146" t="s">
        <v>204</v>
      </c>
      <c r="D17" s="146" t="s">
        <v>205</v>
      </c>
      <c r="E17" s="146" t="s">
        <v>109</v>
      </c>
      <c r="F17" s="146" t="s">
        <v>110</v>
      </c>
      <c r="G17" s="146" t="s">
        <v>206</v>
      </c>
      <c r="H17" s="146" t="s">
        <v>207</v>
      </c>
      <c r="I17" s="80">
        <v>814000</v>
      </c>
      <c r="J17" s="80">
        <v>814000</v>
      </c>
      <c r="K17" s="24"/>
      <c r="L17" s="24"/>
      <c r="M17" s="80">
        <v>814000</v>
      </c>
      <c r="N17" s="24"/>
      <c r="O17" s="80"/>
      <c r="P17" s="80"/>
      <c r="Q17" s="80"/>
      <c r="R17" s="80"/>
      <c r="S17" s="80"/>
      <c r="T17" s="80"/>
      <c r="U17" s="80"/>
      <c r="V17" s="80"/>
      <c r="W17" s="80"/>
      <c r="X17" s="80"/>
    </row>
    <row r="18" ht="20.25" customHeight="1" spans="1:24">
      <c r="A18" s="146" t="s">
        <v>193</v>
      </c>
      <c r="B18" s="146" t="s">
        <v>70</v>
      </c>
      <c r="C18" s="146" t="s">
        <v>204</v>
      </c>
      <c r="D18" s="146" t="s">
        <v>205</v>
      </c>
      <c r="E18" s="146" t="s">
        <v>111</v>
      </c>
      <c r="F18" s="146" t="s">
        <v>112</v>
      </c>
      <c r="G18" s="146" t="s">
        <v>208</v>
      </c>
      <c r="H18" s="146" t="s">
        <v>209</v>
      </c>
      <c r="I18" s="80">
        <v>407000</v>
      </c>
      <c r="J18" s="80">
        <v>407000</v>
      </c>
      <c r="K18" s="24"/>
      <c r="L18" s="24"/>
      <c r="M18" s="80">
        <v>407000</v>
      </c>
      <c r="N18" s="24"/>
      <c r="O18" s="80"/>
      <c r="P18" s="80"/>
      <c r="Q18" s="80"/>
      <c r="R18" s="80"/>
      <c r="S18" s="80"/>
      <c r="T18" s="80"/>
      <c r="U18" s="80"/>
      <c r="V18" s="80"/>
      <c r="W18" s="80"/>
      <c r="X18" s="80"/>
    </row>
    <row r="19" ht="20.25" customHeight="1" spans="1:24">
      <c r="A19" s="146" t="s">
        <v>193</v>
      </c>
      <c r="B19" s="146" t="s">
        <v>70</v>
      </c>
      <c r="C19" s="146" t="s">
        <v>204</v>
      </c>
      <c r="D19" s="146" t="s">
        <v>205</v>
      </c>
      <c r="E19" s="146" t="s">
        <v>117</v>
      </c>
      <c r="F19" s="146" t="s">
        <v>118</v>
      </c>
      <c r="G19" s="146" t="s">
        <v>210</v>
      </c>
      <c r="H19" s="146" t="s">
        <v>211</v>
      </c>
      <c r="I19" s="80">
        <v>458000</v>
      </c>
      <c r="J19" s="80">
        <v>458000</v>
      </c>
      <c r="K19" s="24"/>
      <c r="L19" s="24"/>
      <c r="M19" s="80">
        <v>458000</v>
      </c>
      <c r="N19" s="24"/>
      <c r="O19" s="80"/>
      <c r="P19" s="80"/>
      <c r="Q19" s="80"/>
      <c r="R19" s="80"/>
      <c r="S19" s="80"/>
      <c r="T19" s="80"/>
      <c r="U19" s="80"/>
      <c r="V19" s="80"/>
      <c r="W19" s="80"/>
      <c r="X19" s="80"/>
    </row>
    <row r="20" ht="20.25" customHeight="1" spans="1:24">
      <c r="A20" s="146" t="s">
        <v>193</v>
      </c>
      <c r="B20" s="146" t="s">
        <v>70</v>
      </c>
      <c r="C20" s="146" t="s">
        <v>204</v>
      </c>
      <c r="D20" s="146" t="s">
        <v>205</v>
      </c>
      <c r="E20" s="146" t="s">
        <v>119</v>
      </c>
      <c r="F20" s="146" t="s">
        <v>120</v>
      </c>
      <c r="G20" s="146" t="s">
        <v>212</v>
      </c>
      <c r="H20" s="146" t="s">
        <v>213</v>
      </c>
      <c r="I20" s="80">
        <v>390000</v>
      </c>
      <c r="J20" s="80">
        <v>390000</v>
      </c>
      <c r="K20" s="24"/>
      <c r="L20" s="24"/>
      <c r="M20" s="80">
        <v>390000</v>
      </c>
      <c r="N20" s="24"/>
      <c r="O20" s="80"/>
      <c r="P20" s="80"/>
      <c r="Q20" s="80"/>
      <c r="R20" s="80"/>
      <c r="S20" s="80"/>
      <c r="T20" s="80"/>
      <c r="U20" s="80"/>
      <c r="V20" s="80"/>
      <c r="W20" s="80"/>
      <c r="X20" s="80"/>
    </row>
    <row r="21" ht="20.25" customHeight="1" spans="1:24">
      <c r="A21" s="146" t="s">
        <v>193</v>
      </c>
      <c r="B21" s="146" t="s">
        <v>70</v>
      </c>
      <c r="C21" s="146" t="s">
        <v>204</v>
      </c>
      <c r="D21" s="146" t="s">
        <v>205</v>
      </c>
      <c r="E21" s="146" t="s">
        <v>101</v>
      </c>
      <c r="F21" s="146" t="s">
        <v>102</v>
      </c>
      <c r="G21" s="146" t="s">
        <v>214</v>
      </c>
      <c r="H21" s="146" t="s">
        <v>215</v>
      </c>
      <c r="I21" s="80">
        <v>22000</v>
      </c>
      <c r="J21" s="80">
        <v>22000</v>
      </c>
      <c r="K21" s="24"/>
      <c r="L21" s="24"/>
      <c r="M21" s="80">
        <v>22000</v>
      </c>
      <c r="N21" s="24"/>
      <c r="O21" s="80"/>
      <c r="P21" s="80"/>
      <c r="Q21" s="80"/>
      <c r="R21" s="80"/>
      <c r="S21" s="80"/>
      <c r="T21" s="80"/>
      <c r="U21" s="80"/>
      <c r="V21" s="80"/>
      <c r="W21" s="80"/>
      <c r="X21" s="80"/>
    </row>
    <row r="22" ht="20.25" customHeight="1" spans="1:24">
      <c r="A22" s="146" t="s">
        <v>193</v>
      </c>
      <c r="B22" s="146" t="s">
        <v>70</v>
      </c>
      <c r="C22" s="146" t="s">
        <v>204</v>
      </c>
      <c r="D22" s="146" t="s">
        <v>205</v>
      </c>
      <c r="E22" s="146" t="s">
        <v>101</v>
      </c>
      <c r="F22" s="146" t="s">
        <v>102</v>
      </c>
      <c r="G22" s="146" t="s">
        <v>214</v>
      </c>
      <c r="H22" s="146" t="s">
        <v>215</v>
      </c>
      <c r="I22" s="80">
        <v>20000</v>
      </c>
      <c r="J22" s="80">
        <v>20000</v>
      </c>
      <c r="K22" s="24"/>
      <c r="L22" s="24"/>
      <c r="M22" s="80">
        <v>20000</v>
      </c>
      <c r="N22" s="24"/>
      <c r="O22" s="80"/>
      <c r="P22" s="80"/>
      <c r="Q22" s="80"/>
      <c r="R22" s="80"/>
      <c r="S22" s="80"/>
      <c r="T22" s="80"/>
      <c r="U22" s="80"/>
      <c r="V22" s="80"/>
      <c r="W22" s="80"/>
      <c r="X22" s="80"/>
    </row>
    <row r="23" ht="20.25" customHeight="1" spans="1:24">
      <c r="A23" s="146" t="s">
        <v>193</v>
      </c>
      <c r="B23" s="146" t="s">
        <v>70</v>
      </c>
      <c r="C23" s="146" t="s">
        <v>216</v>
      </c>
      <c r="D23" s="146" t="s">
        <v>126</v>
      </c>
      <c r="E23" s="146" t="s">
        <v>125</v>
      </c>
      <c r="F23" s="146" t="s">
        <v>126</v>
      </c>
      <c r="G23" s="146" t="s">
        <v>217</v>
      </c>
      <c r="H23" s="146" t="s">
        <v>126</v>
      </c>
      <c r="I23" s="80">
        <v>680000</v>
      </c>
      <c r="J23" s="80">
        <v>680000</v>
      </c>
      <c r="K23" s="24"/>
      <c r="L23" s="24"/>
      <c r="M23" s="80">
        <v>680000</v>
      </c>
      <c r="N23" s="24"/>
      <c r="O23" s="80"/>
      <c r="P23" s="80"/>
      <c r="Q23" s="80"/>
      <c r="R23" s="80"/>
      <c r="S23" s="80"/>
      <c r="T23" s="80"/>
      <c r="U23" s="80"/>
      <c r="V23" s="80"/>
      <c r="W23" s="80"/>
      <c r="X23" s="80"/>
    </row>
    <row r="24" ht="20.25" customHeight="1" spans="1:24">
      <c r="A24" s="146" t="s">
        <v>193</v>
      </c>
      <c r="B24" s="146" t="s">
        <v>70</v>
      </c>
      <c r="C24" s="146" t="s">
        <v>218</v>
      </c>
      <c r="D24" s="146" t="s">
        <v>219</v>
      </c>
      <c r="E24" s="146" t="s">
        <v>107</v>
      </c>
      <c r="F24" s="146" t="s">
        <v>108</v>
      </c>
      <c r="G24" s="146" t="s">
        <v>220</v>
      </c>
      <c r="H24" s="146" t="s">
        <v>221</v>
      </c>
      <c r="I24" s="80">
        <v>2110.8</v>
      </c>
      <c r="J24" s="80">
        <v>2110.8</v>
      </c>
      <c r="K24" s="24"/>
      <c r="L24" s="24"/>
      <c r="M24" s="80">
        <v>2110.8</v>
      </c>
      <c r="N24" s="24"/>
      <c r="O24" s="80"/>
      <c r="P24" s="80"/>
      <c r="Q24" s="80"/>
      <c r="R24" s="80"/>
      <c r="S24" s="80"/>
      <c r="T24" s="80"/>
      <c r="U24" s="80"/>
      <c r="V24" s="80"/>
      <c r="W24" s="80"/>
      <c r="X24" s="80"/>
    </row>
    <row r="25" ht="20.25" customHeight="1" spans="1:24">
      <c r="A25" s="146" t="s">
        <v>193</v>
      </c>
      <c r="B25" s="146" t="s">
        <v>70</v>
      </c>
      <c r="C25" s="146" t="s">
        <v>222</v>
      </c>
      <c r="D25" s="146" t="s">
        <v>223</v>
      </c>
      <c r="E25" s="146" t="s">
        <v>101</v>
      </c>
      <c r="F25" s="146" t="s">
        <v>102</v>
      </c>
      <c r="G25" s="146" t="s">
        <v>224</v>
      </c>
      <c r="H25" s="146" t="s">
        <v>223</v>
      </c>
      <c r="I25" s="80">
        <v>166000</v>
      </c>
      <c r="J25" s="80">
        <v>166000</v>
      </c>
      <c r="K25" s="24"/>
      <c r="L25" s="24"/>
      <c r="M25" s="80">
        <v>166000</v>
      </c>
      <c r="N25" s="24"/>
      <c r="O25" s="80"/>
      <c r="P25" s="80"/>
      <c r="Q25" s="80"/>
      <c r="R25" s="80"/>
      <c r="S25" s="80"/>
      <c r="T25" s="80"/>
      <c r="U25" s="80"/>
      <c r="V25" s="80"/>
      <c r="W25" s="80"/>
      <c r="X25" s="80"/>
    </row>
    <row r="26" ht="20.25" customHeight="1" spans="1:24">
      <c r="A26" s="146" t="s">
        <v>193</v>
      </c>
      <c r="B26" s="146" t="s">
        <v>70</v>
      </c>
      <c r="C26" s="146" t="s">
        <v>225</v>
      </c>
      <c r="D26" s="146" t="s">
        <v>226</v>
      </c>
      <c r="E26" s="146" t="s">
        <v>101</v>
      </c>
      <c r="F26" s="146" t="s">
        <v>102</v>
      </c>
      <c r="G26" s="146" t="s">
        <v>227</v>
      </c>
      <c r="H26" s="146" t="s">
        <v>228</v>
      </c>
      <c r="I26" s="80">
        <v>20400</v>
      </c>
      <c r="J26" s="80">
        <v>20400</v>
      </c>
      <c r="K26" s="24"/>
      <c r="L26" s="24"/>
      <c r="M26" s="80">
        <v>20400</v>
      </c>
      <c r="N26" s="24"/>
      <c r="O26" s="80"/>
      <c r="P26" s="80"/>
      <c r="Q26" s="80"/>
      <c r="R26" s="80"/>
      <c r="S26" s="80"/>
      <c r="T26" s="80"/>
      <c r="U26" s="80"/>
      <c r="V26" s="80"/>
      <c r="W26" s="80"/>
      <c r="X26" s="80"/>
    </row>
    <row r="27" ht="20.25" customHeight="1" spans="1:24">
      <c r="A27" s="146" t="s">
        <v>193</v>
      </c>
      <c r="B27" s="146" t="s">
        <v>70</v>
      </c>
      <c r="C27" s="146" t="s">
        <v>225</v>
      </c>
      <c r="D27" s="146" t="s">
        <v>226</v>
      </c>
      <c r="E27" s="146" t="s">
        <v>101</v>
      </c>
      <c r="F27" s="146" t="s">
        <v>102</v>
      </c>
      <c r="G27" s="146" t="s">
        <v>229</v>
      </c>
      <c r="H27" s="146" t="s">
        <v>230</v>
      </c>
      <c r="I27" s="80">
        <v>120000</v>
      </c>
      <c r="J27" s="80">
        <v>120000</v>
      </c>
      <c r="K27" s="24"/>
      <c r="L27" s="24"/>
      <c r="M27" s="80">
        <v>120000</v>
      </c>
      <c r="N27" s="24"/>
      <c r="O27" s="80"/>
      <c r="P27" s="80"/>
      <c r="Q27" s="80"/>
      <c r="R27" s="80"/>
      <c r="S27" s="80"/>
      <c r="T27" s="80"/>
      <c r="U27" s="80"/>
      <c r="V27" s="80"/>
      <c r="W27" s="80"/>
      <c r="X27" s="80"/>
    </row>
    <row r="28" ht="20.25" customHeight="1" spans="1:24">
      <c r="A28" s="146" t="s">
        <v>193</v>
      </c>
      <c r="B28" s="146" t="s">
        <v>70</v>
      </c>
      <c r="C28" s="146" t="s">
        <v>231</v>
      </c>
      <c r="D28" s="146" t="s">
        <v>232</v>
      </c>
      <c r="E28" s="146" t="s">
        <v>101</v>
      </c>
      <c r="F28" s="146" t="s">
        <v>102</v>
      </c>
      <c r="G28" s="146" t="s">
        <v>200</v>
      </c>
      <c r="H28" s="146" t="s">
        <v>201</v>
      </c>
      <c r="I28" s="80">
        <v>1092000</v>
      </c>
      <c r="J28" s="80">
        <v>1092000</v>
      </c>
      <c r="K28" s="24"/>
      <c r="L28" s="24"/>
      <c r="M28" s="80">
        <v>1092000</v>
      </c>
      <c r="N28" s="24"/>
      <c r="O28" s="80"/>
      <c r="P28" s="80"/>
      <c r="Q28" s="80"/>
      <c r="R28" s="80"/>
      <c r="S28" s="80"/>
      <c r="T28" s="80"/>
      <c r="U28" s="80"/>
      <c r="V28" s="80"/>
      <c r="W28" s="80"/>
      <c r="X28" s="80"/>
    </row>
    <row r="29" ht="20.25" customHeight="1" spans="1:24">
      <c r="A29" s="146" t="s">
        <v>193</v>
      </c>
      <c r="B29" s="146" t="s">
        <v>70</v>
      </c>
      <c r="C29" s="146" t="s">
        <v>233</v>
      </c>
      <c r="D29" s="146" t="s">
        <v>234</v>
      </c>
      <c r="E29" s="146" t="s">
        <v>107</v>
      </c>
      <c r="F29" s="146" t="s">
        <v>108</v>
      </c>
      <c r="G29" s="146" t="s">
        <v>220</v>
      </c>
      <c r="H29" s="146" t="s">
        <v>221</v>
      </c>
      <c r="I29" s="80">
        <v>43975.2</v>
      </c>
      <c r="J29" s="80">
        <v>43975.2</v>
      </c>
      <c r="K29" s="24"/>
      <c r="L29" s="24"/>
      <c r="M29" s="80">
        <v>43975.2</v>
      </c>
      <c r="N29" s="24"/>
      <c r="O29" s="80"/>
      <c r="P29" s="80"/>
      <c r="Q29" s="80"/>
      <c r="R29" s="80"/>
      <c r="S29" s="80"/>
      <c r="T29" s="80"/>
      <c r="U29" s="80"/>
      <c r="V29" s="80"/>
      <c r="W29" s="80"/>
      <c r="X29" s="80"/>
    </row>
    <row r="30" ht="20.25" customHeight="1" spans="1:24">
      <c r="A30" s="146" t="s">
        <v>193</v>
      </c>
      <c r="B30" s="146" t="s">
        <v>70</v>
      </c>
      <c r="C30" s="146" t="s">
        <v>233</v>
      </c>
      <c r="D30" s="146" t="s">
        <v>234</v>
      </c>
      <c r="E30" s="146" t="s">
        <v>107</v>
      </c>
      <c r="F30" s="146" t="s">
        <v>108</v>
      </c>
      <c r="G30" s="146" t="s">
        <v>220</v>
      </c>
      <c r="H30" s="146" t="s">
        <v>221</v>
      </c>
      <c r="I30" s="80">
        <v>228480</v>
      </c>
      <c r="J30" s="80">
        <v>228480</v>
      </c>
      <c r="K30" s="24"/>
      <c r="L30" s="24"/>
      <c r="M30" s="80">
        <v>228480</v>
      </c>
      <c r="N30" s="24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ht="20.25" customHeight="1" spans="1:24">
      <c r="A31" s="146" t="s">
        <v>193</v>
      </c>
      <c r="B31" s="146" t="s">
        <v>70</v>
      </c>
      <c r="C31" s="146" t="s">
        <v>233</v>
      </c>
      <c r="D31" s="146" t="s">
        <v>234</v>
      </c>
      <c r="E31" s="146" t="s">
        <v>107</v>
      </c>
      <c r="F31" s="146" t="s">
        <v>108</v>
      </c>
      <c r="G31" s="146" t="s">
        <v>235</v>
      </c>
      <c r="H31" s="146" t="s">
        <v>236</v>
      </c>
      <c r="I31" s="80">
        <v>693600</v>
      </c>
      <c r="J31" s="80">
        <v>693600</v>
      </c>
      <c r="K31" s="24"/>
      <c r="L31" s="24"/>
      <c r="M31" s="80">
        <v>693600</v>
      </c>
      <c r="N31" s="24"/>
      <c r="O31" s="80"/>
      <c r="P31" s="80"/>
      <c r="Q31" s="80"/>
      <c r="R31" s="80"/>
      <c r="S31" s="80"/>
      <c r="T31" s="80"/>
      <c r="U31" s="80"/>
      <c r="V31" s="80"/>
      <c r="W31" s="80"/>
      <c r="X31" s="80"/>
    </row>
    <row r="32" ht="20.25" customHeight="1" spans="1:24">
      <c r="A32" s="146" t="s">
        <v>193</v>
      </c>
      <c r="B32" s="146" t="s">
        <v>70</v>
      </c>
      <c r="C32" s="146" t="s">
        <v>237</v>
      </c>
      <c r="D32" s="146" t="s">
        <v>238</v>
      </c>
      <c r="E32" s="146" t="s">
        <v>101</v>
      </c>
      <c r="F32" s="146" t="s">
        <v>102</v>
      </c>
      <c r="G32" s="146" t="s">
        <v>227</v>
      </c>
      <c r="H32" s="146" t="s">
        <v>228</v>
      </c>
      <c r="I32" s="80">
        <v>654205</v>
      </c>
      <c r="J32" s="80">
        <v>654205</v>
      </c>
      <c r="K32" s="24"/>
      <c r="L32" s="24"/>
      <c r="M32" s="80">
        <v>654205</v>
      </c>
      <c r="N32" s="24"/>
      <c r="O32" s="80"/>
      <c r="P32" s="80"/>
      <c r="Q32" s="80"/>
      <c r="R32" s="80"/>
      <c r="S32" s="80"/>
      <c r="T32" s="80"/>
      <c r="U32" s="80"/>
      <c r="V32" s="80"/>
      <c r="W32" s="80"/>
      <c r="X32" s="80"/>
    </row>
    <row r="33" ht="20.25" customHeight="1" spans="1:24">
      <c r="A33" s="146" t="s">
        <v>193</v>
      </c>
      <c r="B33" s="146" t="s">
        <v>70</v>
      </c>
      <c r="C33" s="146" t="s">
        <v>237</v>
      </c>
      <c r="D33" s="146" t="s">
        <v>238</v>
      </c>
      <c r="E33" s="146" t="s">
        <v>101</v>
      </c>
      <c r="F33" s="146" t="s">
        <v>102</v>
      </c>
      <c r="G33" s="146" t="s">
        <v>239</v>
      </c>
      <c r="H33" s="146" t="s">
        <v>240</v>
      </c>
      <c r="I33" s="80">
        <v>80000</v>
      </c>
      <c r="J33" s="80">
        <v>80000</v>
      </c>
      <c r="K33" s="24"/>
      <c r="L33" s="24"/>
      <c r="M33" s="80">
        <v>80000</v>
      </c>
      <c r="N33" s="24"/>
      <c r="O33" s="80"/>
      <c r="P33" s="80"/>
      <c r="Q33" s="80"/>
      <c r="R33" s="80"/>
      <c r="S33" s="80"/>
      <c r="T33" s="80"/>
      <c r="U33" s="80"/>
      <c r="V33" s="80"/>
      <c r="W33" s="80"/>
      <c r="X33" s="80"/>
    </row>
    <row r="34" ht="20.25" customHeight="1" spans="1:24">
      <c r="A34" s="146" t="s">
        <v>193</v>
      </c>
      <c r="B34" s="146" t="s">
        <v>70</v>
      </c>
      <c r="C34" s="146" t="s">
        <v>237</v>
      </c>
      <c r="D34" s="146" t="s">
        <v>238</v>
      </c>
      <c r="E34" s="146" t="s">
        <v>101</v>
      </c>
      <c r="F34" s="146" t="s">
        <v>102</v>
      </c>
      <c r="G34" s="146" t="s">
        <v>241</v>
      </c>
      <c r="H34" s="146" t="s">
        <v>242</v>
      </c>
      <c r="I34" s="80">
        <v>150000</v>
      </c>
      <c r="J34" s="80">
        <v>150000</v>
      </c>
      <c r="K34" s="24"/>
      <c r="L34" s="24"/>
      <c r="M34" s="80">
        <v>150000</v>
      </c>
      <c r="N34" s="24"/>
      <c r="O34" s="80"/>
      <c r="P34" s="80"/>
      <c r="Q34" s="80"/>
      <c r="R34" s="80"/>
      <c r="S34" s="80"/>
      <c r="T34" s="80"/>
      <c r="U34" s="80"/>
      <c r="V34" s="80"/>
      <c r="W34" s="80"/>
      <c r="X34" s="80"/>
    </row>
    <row r="35" ht="20.25" customHeight="1" spans="1:24">
      <c r="A35" s="146" t="s">
        <v>193</v>
      </c>
      <c r="B35" s="146" t="s">
        <v>70</v>
      </c>
      <c r="C35" s="146" t="s">
        <v>237</v>
      </c>
      <c r="D35" s="146" t="s">
        <v>238</v>
      </c>
      <c r="E35" s="146" t="s">
        <v>101</v>
      </c>
      <c r="F35" s="146" t="s">
        <v>102</v>
      </c>
      <c r="G35" s="146" t="s">
        <v>243</v>
      </c>
      <c r="H35" s="146" t="s">
        <v>244</v>
      </c>
      <c r="I35" s="80">
        <v>30000</v>
      </c>
      <c r="J35" s="80">
        <v>30000</v>
      </c>
      <c r="K35" s="24"/>
      <c r="L35" s="24"/>
      <c r="M35" s="80">
        <v>30000</v>
      </c>
      <c r="N35" s="24"/>
      <c r="O35" s="80"/>
      <c r="P35" s="80"/>
      <c r="Q35" s="80"/>
      <c r="R35" s="80"/>
      <c r="S35" s="80"/>
      <c r="T35" s="80"/>
      <c r="U35" s="80"/>
      <c r="V35" s="80"/>
      <c r="W35" s="80"/>
      <c r="X35" s="80"/>
    </row>
    <row r="36" ht="20.25" customHeight="1" spans="1:24">
      <c r="A36" s="146" t="s">
        <v>193</v>
      </c>
      <c r="B36" s="146" t="s">
        <v>70</v>
      </c>
      <c r="C36" s="146" t="s">
        <v>237</v>
      </c>
      <c r="D36" s="146" t="s">
        <v>238</v>
      </c>
      <c r="E36" s="146" t="s">
        <v>101</v>
      </c>
      <c r="F36" s="146" t="s">
        <v>102</v>
      </c>
      <c r="G36" s="146" t="s">
        <v>245</v>
      </c>
      <c r="H36" s="146" t="s">
        <v>246</v>
      </c>
      <c r="I36" s="80">
        <v>102000</v>
      </c>
      <c r="J36" s="80">
        <v>102000</v>
      </c>
      <c r="K36" s="24"/>
      <c r="L36" s="24"/>
      <c r="M36" s="80">
        <v>102000</v>
      </c>
      <c r="N36" s="24"/>
      <c r="O36" s="80"/>
      <c r="P36" s="80"/>
      <c r="Q36" s="80"/>
      <c r="R36" s="80"/>
      <c r="S36" s="80"/>
      <c r="T36" s="80"/>
      <c r="U36" s="80"/>
      <c r="V36" s="80"/>
      <c r="W36" s="80"/>
      <c r="X36" s="80"/>
    </row>
    <row r="37" ht="20.25" customHeight="1" spans="1:24">
      <c r="A37" s="146" t="s">
        <v>193</v>
      </c>
      <c r="B37" s="146" t="s">
        <v>70</v>
      </c>
      <c r="C37" s="146" t="s">
        <v>247</v>
      </c>
      <c r="D37" s="146" t="s">
        <v>248</v>
      </c>
      <c r="E37" s="146" t="s">
        <v>101</v>
      </c>
      <c r="F37" s="146" t="s">
        <v>102</v>
      </c>
      <c r="G37" s="146" t="s">
        <v>249</v>
      </c>
      <c r="H37" s="146" t="s">
        <v>250</v>
      </c>
      <c r="I37" s="80">
        <v>1685448.24</v>
      </c>
      <c r="J37" s="80">
        <v>1685448.24</v>
      </c>
      <c r="K37" s="24"/>
      <c r="L37" s="24"/>
      <c r="M37" s="80">
        <v>1685448.24</v>
      </c>
      <c r="N37" s="24"/>
      <c r="O37" s="80"/>
      <c r="P37" s="80"/>
      <c r="Q37" s="80"/>
      <c r="R37" s="80"/>
      <c r="S37" s="80"/>
      <c r="T37" s="80"/>
      <c r="U37" s="80"/>
      <c r="V37" s="80"/>
      <c r="W37" s="80"/>
      <c r="X37" s="80"/>
    </row>
    <row r="38" ht="20.25" customHeight="1" spans="1:24">
      <c r="A38" s="146" t="s">
        <v>193</v>
      </c>
      <c r="B38" s="146" t="s">
        <v>70</v>
      </c>
      <c r="C38" s="146" t="s">
        <v>247</v>
      </c>
      <c r="D38" s="146" t="s">
        <v>248</v>
      </c>
      <c r="E38" s="146" t="s">
        <v>101</v>
      </c>
      <c r="F38" s="146" t="s">
        <v>102</v>
      </c>
      <c r="G38" s="146" t="s">
        <v>249</v>
      </c>
      <c r="H38" s="146" t="s">
        <v>250</v>
      </c>
      <c r="I38" s="80">
        <v>5514552</v>
      </c>
      <c r="J38" s="80">
        <v>5514552</v>
      </c>
      <c r="K38" s="24"/>
      <c r="L38" s="24"/>
      <c r="M38" s="80">
        <v>5514552</v>
      </c>
      <c r="N38" s="24"/>
      <c r="O38" s="80"/>
      <c r="P38" s="80"/>
      <c r="Q38" s="80"/>
      <c r="R38" s="80"/>
      <c r="S38" s="80"/>
      <c r="T38" s="80"/>
      <c r="U38" s="80"/>
      <c r="V38" s="80"/>
      <c r="W38" s="80"/>
      <c r="X38" s="80"/>
    </row>
    <row r="39" ht="20.25" customHeight="1" spans="1:24">
      <c r="A39" s="146" t="s">
        <v>193</v>
      </c>
      <c r="B39" s="146" t="s">
        <v>70</v>
      </c>
      <c r="C39" s="146" t="s">
        <v>251</v>
      </c>
      <c r="D39" s="146" t="s">
        <v>252</v>
      </c>
      <c r="E39" s="146" t="s">
        <v>101</v>
      </c>
      <c r="F39" s="146" t="s">
        <v>102</v>
      </c>
      <c r="G39" s="146" t="s">
        <v>229</v>
      </c>
      <c r="H39" s="146" t="s">
        <v>230</v>
      </c>
      <c r="I39" s="80">
        <v>135000</v>
      </c>
      <c r="J39" s="80">
        <v>135000</v>
      </c>
      <c r="K39" s="24"/>
      <c r="L39" s="24"/>
      <c r="M39" s="80">
        <v>135000</v>
      </c>
      <c r="N39" s="24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ht="20.25" customHeight="1" spans="1:24">
      <c r="A40" s="146" t="s">
        <v>193</v>
      </c>
      <c r="B40" s="146" t="s">
        <v>70</v>
      </c>
      <c r="C40" s="146" t="s">
        <v>253</v>
      </c>
      <c r="D40" s="146" t="s">
        <v>254</v>
      </c>
      <c r="E40" s="146" t="s">
        <v>101</v>
      </c>
      <c r="F40" s="146" t="s">
        <v>102</v>
      </c>
      <c r="G40" s="146" t="s">
        <v>255</v>
      </c>
      <c r="H40" s="146" t="s">
        <v>256</v>
      </c>
      <c r="I40" s="80">
        <v>1080000</v>
      </c>
      <c r="J40" s="80">
        <v>1080000</v>
      </c>
      <c r="K40" s="24"/>
      <c r="L40" s="24"/>
      <c r="M40" s="80">
        <v>1080000</v>
      </c>
      <c r="N40" s="24"/>
      <c r="O40" s="80"/>
      <c r="P40" s="80"/>
      <c r="Q40" s="80"/>
      <c r="R40" s="80"/>
      <c r="S40" s="80"/>
      <c r="T40" s="80"/>
      <c r="U40" s="80"/>
      <c r="V40" s="80"/>
      <c r="W40" s="80"/>
      <c r="X40" s="80"/>
    </row>
    <row r="41" ht="20.25" customHeight="1" spans="1:24">
      <c r="A41" s="146" t="s">
        <v>193</v>
      </c>
      <c r="B41" s="146" t="s">
        <v>70</v>
      </c>
      <c r="C41" s="146" t="s">
        <v>257</v>
      </c>
      <c r="D41" s="146" t="s">
        <v>258</v>
      </c>
      <c r="E41" s="146" t="s">
        <v>101</v>
      </c>
      <c r="F41" s="146" t="s">
        <v>102</v>
      </c>
      <c r="G41" s="146" t="s">
        <v>259</v>
      </c>
      <c r="H41" s="146" t="s">
        <v>260</v>
      </c>
      <c r="I41" s="80">
        <v>113000</v>
      </c>
      <c r="J41" s="80">
        <v>113000</v>
      </c>
      <c r="K41" s="24"/>
      <c r="L41" s="24"/>
      <c r="M41" s="80">
        <v>113000</v>
      </c>
      <c r="N41" s="24"/>
      <c r="O41" s="80"/>
      <c r="P41" s="80"/>
      <c r="Q41" s="80"/>
      <c r="R41" s="80"/>
      <c r="S41" s="80"/>
      <c r="T41" s="80"/>
      <c r="U41" s="80"/>
      <c r="V41" s="80"/>
      <c r="W41" s="80"/>
      <c r="X41" s="80"/>
    </row>
    <row r="42" ht="17.25" customHeight="1" spans="1:24">
      <c r="A42" s="33" t="s">
        <v>165</v>
      </c>
      <c r="B42" s="34"/>
      <c r="C42" s="147"/>
      <c r="D42" s="147"/>
      <c r="E42" s="147"/>
      <c r="F42" s="147"/>
      <c r="G42" s="147"/>
      <c r="H42" s="148"/>
      <c r="I42" s="80">
        <v>19918265.24</v>
      </c>
      <c r="J42" s="80">
        <v>19918265.24</v>
      </c>
      <c r="K42" s="80"/>
      <c r="L42" s="80"/>
      <c r="M42" s="80">
        <v>19918265.24</v>
      </c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</row>
  </sheetData>
  <mergeCells count="31">
    <mergeCell ref="A3:X3"/>
    <mergeCell ref="A4:H4"/>
    <mergeCell ref="I5:X5"/>
    <mergeCell ref="J6:N6"/>
    <mergeCell ref="O6:Q6"/>
    <mergeCell ref="S6:X6"/>
    <mergeCell ref="A42:H4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4"/>
  <sheetViews>
    <sheetView showZeros="0" topLeftCell="F1" workbookViewId="0">
      <pane ySplit="1" topLeftCell="A5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1" width="10.2777777777778" customWidth="1"/>
    <col min="2" max="2" width="13.4166666666667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777777777778" customWidth="1"/>
    <col min="15" max="15" width="12.712962962963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6"/>
      <c r="E2" s="2"/>
      <c r="F2" s="2"/>
      <c r="G2" s="2"/>
      <c r="H2" s="2"/>
      <c r="U2" s="136"/>
      <c r="W2" s="141" t="s">
        <v>261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"单位名称："&amp;"昆明经济技术开发区第二小学"</f>
        <v>单位名称：昆明经济技术开发区第二小学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6"/>
      <c r="W4" s="119" t="s">
        <v>1</v>
      </c>
    </row>
    <row r="5" ht="21.75" customHeight="1" spans="1:23">
      <c r="A5" s="9" t="s">
        <v>262</v>
      </c>
      <c r="B5" s="10" t="s">
        <v>177</v>
      </c>
      <c r="C5" s="9" t="s">
        <v>178</v>
      </c>
      <c r="D5" s="9" t="s">
        <v>263</v>
      </c>
      <c r="E5" s="10" t="s">
        <v>179</v>
      </c>
      <c r="F5" s="10" t="s">
        <v>180</v>
      </c>
      <c r="G5" s="10" t="s">
        <v>264</v>
      </c>
      <c r="H5" s="10" t="s">
        <v>265</v>
      </c>
      <c r="I5" s="28" t="s">
        <v>55</v>
      </c>
      <c r="J5" s="11" t="s">
        <v>266</v>
      </c>
      <c r="K5" s="12"/>
      <c r="L5" s="12"/>
      <c r="M5" s="13"/>
      <c r="N5" s="11" t="s">
        <v>185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37" t="s">
        <v>58</v>
      </c>
      <c r="K6" s="138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191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39" t="s">
        <v>57</v>
      </c>
      <c r="K7" s="140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57</v>
      </c>
      <c r="K8" s="67" t="s">
        <v>267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9" t="s">
        <v>268</v>
      </c>
      <c r="B10" s="69" t="s">
        <v>269</v>
      </c>
      <c r="C10" s="69" t="s">
        <v>270</v>
      </c>
      <c r="D10" s="69" t="s">
        <v>70</v>
      </c>
      <c r="E10" s="69" t="s">
        <v>101</v>
      </c>
      <c r="F10" s="69" t="s">
        <v>102</v>
      </c>
      <c r="G10" s="69" t="s">
        <v>271</v>
      </c>
      <c r="H10" s="69" t="s">
        <v>272</v>
      </c>
      <c r="I10" s="80">
        <v>166500</v>
      </c>
      <c r="J10" s="80">
        <v>166500</v>
      </c>
      <c r="K10" s="80">
        <v>166500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ht="21.75" customHeight="1" spans="1:23">
      <c r="A11" s="69" t="s">
        <v>268</v>
      </c>
      <c r="B11" s="69" t="s">
        <v>273</v>
      </c>
      <c r="C11" s="69" t="s">
        <v>274</v>
      </c>
      <c r="D11" s="69" t="s">
        <v>70</v>
      </c>
      <c r="E11" s="69" t="s">
        <v>101</v>
      </c>
      <c r="F11" s="69" t="s">
        <v>102</v>
      </c>
      <c r="G11" s="69" t="s">
        <v>227</v>
      </c>
      <c r="H11" s="69" t="s">
        <v>228</v>
      </c>
      <c r="I11" s="80">
        <v>844560</v>
      </c>
      <c r="J11" s="80">
        <v>844560</v>
      </c>
      <c r="K11" s="80">
        <v>844560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ht="21.75" customHeight="1" spans="1:23">
      <c r="A12" s="69" t="s">
        <v>268</v>
      </c>
      <c r="B12" s="69" t="s">
        <v>275</v>
      </c>
      <c r="C12" s="69" t="s">
        <v>276</v>
      </c>
      <c r="D12" s="69" t="s">
        <v>70</v>
      </c>
      <c r="E12" s="69" t="s">
        <v>101</v>
      </c>
      <c r="F12" s="69" t="s">
        <v>102</v>
      </c>
      <c r="G12" s="69" t="s">
        <v>227</v>
      </c>
      <c r="H12" s="69" t="s">
        <v>228</v>
      </c>
      <c r="I12" s="80">
        <v>107100</v>
      </c>
      <c r="J12" s="80">
        <v>107100</v>
      </c>
      <c r="K12" s="80">
        <v>107100</v>
      </c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</row>
    <row r="13" ht="21.75" customHeight="1" spans="1:23">
      <c r="A13" s="69" t="s">
        <v>268</v>
      </c>
      <c r="B13" s="69" t="s">
        <v>277</v>
      </c>
      <c r="C13" s="69" t="s">
        <v>278</v>
      </c>
      <c r="D13" s="69" t="s">
        <v>70</v>
      </c>
      <c r="E13" s="69" t="s">
        <v>101</v>
      </c>
      <c r="F13" s="69" t="s">
        <v>102</v>
      </c>
      <c r="G13" s="69" t="s">
        <v>255</v>
      </c>
      <c r="H13" s="69" t="s">
        <v>256</v>
      </c>
      <c r="I13" s="80">
        <v>915500</v>
      </c>
      <c r="J13" s="80">
        <v>915500</v>
      </c>
      <c r="K13" s="80">
        <v>915500</v>
      </c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ht="21.75" customHeight="1" spans="1:23">
      <c r="A14" s="69" t="s">
        <v>268</v>
      </c>
      <c r="B14" s="69" t="s">
        <v>279</v>
      </c>
      <c r="C14" s="69" t="s">
        <v>280</v>
      </c>
      <c r="D14" s="69" t="s">
        <v>70</v>
      </c>
      <c r="E14" s="69" t="s">
        <v>101</v>
      </c>
      <c r="F14" s="69" t="s">
        <v>102</v>
      </c>
      <c r="G14" s="69" t="s">
        <v>227</v>
      </c>
      <c r="H14" s="69" t="s">
        <v>228</v>
      </c>
      <c r="I14" s="80">
        <v>20000</v>
      </c>
      <c r="J14" s="80"/>
      <c r="K14" s="80"/>
      <c r="L14" s="80"/>
      <c r="M14" s="80"/>
      <c r="N14" s="80"/>
      <c r="O14" s="80"/>
      <c r="P14" s="80"/>
      <c r="Q14" s="80"/>
      <c r="R14" s="80">
        <v>20000</v>
      </c>
      <c r="S14" s="80"/>
      <c r="T14" s="80"/>
      <c r="U14" s="80"/>
      <c r="V14" s="80"/>
      <c r="W14" s="80">
        <v>20000</v>
      </c>
    </row>
    <row r="15" ht="21.75" customHeight="1" spans="1:23">
      <c r="A15" s="69" t="s">
        <v>268</v>
      </c>
      <c r="B15" s="69" t="s">
        <v>279</v>
      </c>
      <c r="C15" s="69" t="s">
        <v>280</v>
      </c>
      <c r="D15" s="69" t="s">
        <v>70</v>
      </c>
      <c r="E15" s="69" t="s">
        <v>101</v>
      </c>
      <c r="F15" s="69" t="s">
        <v>102</v>
      </c>
      <c r="G15" s="69" t="s">
        <v>255</v>
      </c>
      <c r="H15" s="69" t="s">
        <v>256</v>
      </c>
      <c r="I15" s="80">
        <v>895500</v>
      </c>
      <c r="J15" s="80"/>
      <c r="K15" s="80"/>
      <c r="L15" s="80"/>
      <c r="M15" s="80"/>
      <c r="N15" s="80"/>
      <c r="O15" s="80"/>
      <c r="P15" s="80"/>
      <c r="Q15" s="80"/>
      <c r="R15" s="80">
        <v>895500</v>
      </c>
      <c r="S15" s="80"/>
      <c r="T15" s="80"/>
      <c r="U15" s="80"/>
      <c r="V15" s="80"/>
      <c r="W15" s="80">
        <v>895500</v>
      </c>
    </row>
    <row r="16" ht="21.75" customHeight="1" spans="1:23">
      <c r="A16" s="69" t="s">
        <v>268</v>
      </c>
      <c r="B16" s="69" t="s">
        <v>281</v>
      </c>
      <c r="C16" s="69" t="s">
        <v>282</v>
      </c>
      <c r="D16" s="69" t="s">
        <v>70</v>
      </c>
      <c r="E16" s="69" t="s">
        <v>101</v>
      </c>
      <c r="F16" s="69" t="s">
        <v>102</v>
      </c>
      <c r="G16" s="69" t="s">
        <v>227</v>
      </c>
      <c r="H16" s="69" t="s">
        <v>228</v>
      </c>
      <c r="I16" s="80">
        <v>612000</v>
      </c>
      <c r="J16" s="80">
        <v>612000</v>
      </c>
      <c r="K16" s="80">
        <v>612000</v>
      </c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</row>
    <row r="17" ht="21.75" customHeight="1" spans="1:23">
      <c r="A17" s="69" t="s">
        <v>268</v>
      </c>
      <c r="B17" s="69" t="s">
        <v>283</v>
      </c>
      <c r="C17" s="69" t="s">
        <v>284</v>
      </c>
      <c r="D17" s="69" t="s">
        <v>70</v>
      </c>
      <c r="E17" s="69" t="s">
        <v>101</v>
      </c>
      <c r="F17" s="69" t="s">
        <v>102</v>
      </c>
      <c r="G17" s="69" t="s">
        <v>227</v>
      </c>
      <c r="H17" s="69" t="s">
        <v>228</v>
      </c>
      <c r="I17" s="80">
        <v>350000</v>
      </c>
      <c r="J17" s="80"/>
      <c r="K17" s="80"/>
      <c r="L17" s="80"/>
      <c r="M17" s="80"/>
      <c r="N17" s="80"/>
      <c r="O17" s="80"/>
      <c r="P17" s="80"/>
      <c r="Q17" s="80"/>
      <c r="R17" s="80">
        <v>350000</v>
      </c>
      <c r="S17" s="80"/>
      <c r="T17" s="80"/>
      <c r="U17" s="80"/>
      <c r="V17" s="80"/>
      <c r="W17" s="80">
        <v>350000</v>
      </c>
    </row>
    <row r="18" ht="21.75" customHeight="1" spans="1:23">
      <c r="A18" s="69" t="s">
        <v>268</v>
      </c>
      <c r="B18" s="69" t="s">
        <v>283</v>
      </c>
      <c r="C18" s="69" t="s">
        <v>284</v>
      </c>
      <c r="D18" s="69" t="s">
        <v>70</v>
      </c>
      <c r="E18" s="69" t="s">
        <v>101</v>
      </c>
      <c r="F18" s="69" t="s">
        <v>102</v>
      </c>
      <c r="G18" s="69" t="s">
        <v>239</v>
      </c>
      <c r="H18" s="69" t="s">
        <v>240</v>
      </c>
      <c r="I18" s="80">
        <v>80000</v>
      </c>
      <c r="J18" s="80"/>
      <c r="K18" s="80"/>
      <c r="L18" s="80"/>
      <c r="M18" s="80"/>
      <c r="N18" s="80"/>
      <c r="O18" s="80"/>
      <c r="P18" s="80"/>
      <c r="Q18" s="80"/>
      <c r="R18" s="80">
        <v>80000</v>
      </c>
      <c r="S18" s="80"/>
      <c r="T18" s="80"/>
      <c r="U18" s="80"/>
      <c r="V18" s="80"/>
      <c r="W18" s="80">
        <v>80000</v>
      </c>
    </row>
    <row r="19" ht="21.75" customHeight="1" spans="1:23">
      <c r="A19" s="69" t="s">
        <v>268</v>
      </c>
      <c r="B19" s="69" t="s">
        <v>283</v>
      </c>
      <c r="C19" s="69" t="s">
        <v>284</v>
      </c>
      <c r="D19" s="69" t="s">
        <v>70</v>
      </c>
      <c r="E19" s="69" t="s">
        <v>101</v>
      </c>
      <c r="F19" s="69" t="s">
        <v>102</v>
      </c>
      <c r="G19" s="69" t="s">
        <v>285</v>
      </c>
      <c r="H19" s="69" t="s">
        <v>286</v>
      </c>
      <c r="I19" s="80">
        <v>50000</v>
      </c>
      <c r="J19" s="80"/>
      <c r="K19" s="80"/>
      <c r="L19" s="80"/>
      <c r="M19" s="80"/>
      <c r="N19" s="80"/>
      <c r="O19" s="80"/>
      <c r="P19" s="80"/>
      <c r="Q19" s="80"/>
      <c r="R19" s="80">
        <v>50000</v>
      </c>
      <c r="S19" s="80"/>
      <c r="T19" s="80"/>
      <c r="U19" s="80"/>
      <c r="V19" s="80"/>
      <c r="W19" s="80">
        <v>50000</v>
      </c>
    </row>
    <row r="20" ht="21.75" customHeight="1" spans="1:23">
      <c r="A20" s="69" t="s">
        <v>268</v>
      </c>
      <c r="B20" s="69" t="s">
        <v>283</v>
      </c>
      <c r="C20" s="69" t="s">
        <v>284</v>
      </c>
      <c r="D20" s="69" t="s">
        <v>70</v>
      </c>
      <c r="E20" s="69" t="s">
        <v>101</v>
      </c>
      <c r="F20" s="69" t="s">
        <v>102</v>
      </c>
      <c r="G20" s="69" t="s">
        <v>241</v>
      </c>
      <c r="H20" s="69" t="s">
        <v>242</v>
      </c>
      <c r="I20" s="80">
        <v>100000</v>
      </c>
      <c r="J20" s="80"/>
      <c r="K20" s="80"/>
      <c r="L20" s="80"/>
      <c r="M20" s="80"/>
      <c r="N20" s="80"/>
      <c r="O20" s="80"/>
      <c r="P20" s="80"/>
      <c r="Q20" s="80"/>
      <c r="R20" s="80">
        <v>100000</v>
      </c>
      <c r="S20" s="80"/>
      <c r="T20" s="80"/>
      <c r="U20" s="80"/>
      <c r="V20" s="80"/>
      <c r="W20" s="80">
        <v>100000</v>
      </c>
    </row>
    <row r="21" ht="21.75" customHeight="1" spans="1:23">
      <c r="A21" s="69" t="s">
        <v>268</v>
      </c>
      <c r="B21" s="69" t="s">
        <v>283</v>
      </c>
      <c r="C21" s="69" t="s">
        <v>284</v>
      </c>
      <c r="D21" s="69" t="s">
        <v>70</v>
      </c>
      <c r="E21" s="69" t="s">
        <v>101</v>
      </c>
      <c r="F21" s="69" t="s">
        <v>102</v>
      </c>
      <c r="G21" s="69" t="s">
        <v>245</v>
      </c>
      <c r="H21" s="69" t="s">
        <v>246</v>
      </c>
      <c r="I21" s="80">
        <v>70000</v>
      </c>
      <c r="J21" s="80"/>
      <c r="K21" s="80"/>
      <c r="L21" s="80"/>
      <c r="M21" s="80"/>
      <c r="N21" s="80"/>
      <c r="O21" s="80"/>
      <c r="P21" s="80"/>
      <c r="Q21" s="80"/>
      <c r="R21" s="80">
        <v>70000</v>
      </c>
      <c r="S21" s="80"/>
      <c r="T21" s="80"/>
      <c r="U21" s="80"/>
      <c r="V21" s="80"/>
      <c r="W21" s="80">
        <v>70000</v>
      </c>
    </row>
    <row r="22" ht="21.75" customHeight="1" spans="1:23">
      <c r="A22" s="69" t="s">
        <v>268</v>
      </c>
      <c r="B22" s="69" t="s">
        <v>283</v>
      </c>
      <c r="C22" s="69" t="s">
        <v>284</v>
      </c>
      <c r="D22" s="69" t="s">
        <v>70</v>
      </c>
      <c r="E22" s="69" t="s">
        <v>101</v>
      </c>
      <c r="F22" s="69" t="s">
        <v>102</v>
      </c>
      <c r="G22" s="69" t="s">
        <v>255</v>
      </c>
      <c r="H22" s="69" t="s">
        <v>256</v>
      </c>
      <c r="I22" s="80">
        <v>150000</v>
      </c>
      <c r="J22" s="80"/>
      <c r="K22" s="80"/>
      <c r="L22" s="80"/>
      <c r="M22" s="80"/>
      <c r="N22" s="80"/>
      <c r="O22" s="80"/>
      <c r="P22" s="80"/>
      <c r="Q22" s="80"/>
      <c r="R22" s="80">
        <v>150000</v>
      </c>
      <c r="S22" s="80"/>
      <c r="T22" s="80"/>
      <c r="U22" s="80"/>
      <c r="V22" s="80"/>
      <c r="W22" s="80">
        <v>150000</v>
      </c>
    </row>
    <row r="23" ht="21.75" customHeight="1" spans="1:23">
      <c r="A23" s="69" t="s">
        <v>268</v>
      </c>
      <c r="B23" s="69" t="s">
        <v>283</v>
      </c>
      <c r="C23" s="69" t="s">
        <v>284</v>
      </c>
      <c r="D23" s="69" t="s">
        <v>70</v>
      </c>
      <c r="E23" s="69" t="s">
        <v>101</v>
      </c>
      <c r="F23" s="69" t="s">
        <v>102</v>
      </c>
      <c r="G23" s="69" t="s">
        <v>287</v>
      </c>
      <c r="H23" s="69" t="s">
        <v>288</v>
      </c>
      <c r="I23" s="80">
        <v>100000</v>
      </c>
      <c r="J23" s="80"/>
      <c r="K23" s="80"/>
      <c r="L23" s="80"/>
      <c r="M23" s="80"/>
      <c r="N23" s="80"/>
      <c r="O23" s="80"/>
      <c r="P23" s="80"/>
      <c r="Q23" s="80"/>
      <c r="R23" s="80">
        <v>100000</v>
      </c>
      <c r="S23" s="80"/>
      <c r="T23" s="80"/>
      <c r="U23" s="80"/>
      <c r="V23" s="80"/>
      <c r="W23" s="80">
        <v>100000</v>
      </c>
    </row>
    <row r="24" ht="18.75" customHeight="1" spans="1:23">
      <c r="A24" s="33" t="s">
        <v>165</v>
      </c>
      <c r="B24" s="34"/>
      <c r="C24" s="34"/>
      <c r="D24" s="34"/>
      <c r="E24" s="34"/>
      <c r="F24" s="34"/>
      <c r="G24" s="34"/>
      <c r="H24" s="35"/>
      <c r="I24" s="80">
        <v>4461160</v>
      </c>
      <c r="J24" s="80">
        <v>2645660</v>
      </c>
      <c r="K24" s="80">
        <v>2645660</v>
      </c>
      <c r="L24" s="80"/>
      <c r="M24" s="80"/>
      <c r="N24" s="80"/>
      <c r="O24" s="80"/>
      <c r="P24" s="80"/>
      <c r="Q24" s="80"/>
      <c r="R24" s="80">
        <v>1815500</v>
      </c>
      <c r="S24" s="80"/>
      <c r="T24" s="80"/>
      <c r="U24" s="80"/>
      <c r="V24" s="80"/>
      <c r="W24" s="80">
        <v>1815500</v>
      </c>
    </row>
  </sheetData>
  <mergeCells count="28">
    <mergeCell ref="A3:W3"/>
    <mergeCell ref="A4:H4"/>
    <mergeCell ref="J5:M5"/>
    <mergeCell ref="N5:P5"/>
    <mergeCell ref="R5:W5"/>
    <mergeCell ref="A24:H2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6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166666666667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289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"单位名称："&amp;"昆明经济技术开发区第二小学"</f>
        <v>单位名称：昆明经济技术开发区第二小学</v>
      </c>
    </row>
    <row r="5" ht="44.25" customHeight="1" spans="1:10">
      <c r="A5" s="67" t="s">
        <v>178</v>
      </c>
      <c r="B5" s="67" t="s">
        <v>290</v>
      </c>
      <c r="C5" s="67" t="s">
        <v>291</v>
      </c>
      <c r="D5" s="67" t="s">
        <v>292</v>
      </c>
      <c r="E5" s="67" t="s">
        <v>293</v>
      </c>
      <c r="F5" s="68" t="s">
        <v>294</v>
      </c>
      <c r="G5" s="67" t="s">
        <v>295</v>
      </c>
      <c r="H5" s="68" t="s">
        <v>296</v>
      </c>
      <c r="I5" s="68" t="s">
        <v>297</v>
      </c>
      <c r="J5" s="67" t="s">
        <v>298</v>
      </c>
    </row>
    <row r="6" ht="18.75" customHeight="1" spans="1:10">
      <c r="A6" s="134">
        <v>1</v>
      </c>
      <c r="B6" s="134">
        <v>2</v>
      </c>
      <c r="C6" s="134">
        <v>3</v>
      </c>
      <c r="D6" s="134">
        <v>4</v>
      </c>
      <c r="E6" s="134">
        <v>5</v>
      </c>
      <c r="F6" s="36">
        <v>6</v>
      </c>
      <c r="G6" s="134">
        <v>7</v>
      </c>
      <c r="H6" s="36">
        <v>8</v>
      </c>
      <c r="I6" s="36">
        <v>9</v>
      </c>
      <c r="J6" s="134">
        <v>10</v>
      </c>
    </row>
    <row r="7" ht="42" customHeight="1" spans="1:10">
      <c r="A7" s="30" t="s">
        <v>70</v>
      </c>
      <c r="B7" s="69"/>
      <c r="C7" s="69"/>
      <c r="D7" s="69"/>
      <c r="E7" s="70"/>
      <c r="F7" s="71"/>
      <c r="G7" s="70"/>
      <c r="H7" s="71"/>
      <c r="I7" s="71"/>
      <c r="J7" s="70"/>
    </row>
    <row r="8" ht="42" customHeight="1" spans="1:10">
      <c r="A8" s="135" t="s">
        <v>280</v>
      </c>
      <c r="B8" s="21" t="s">
        <v>299</v>
      </c>
      <c r="C8" s="21" t="s">
        <v>300</v>
      </c>
      <c r="D8" s="21" t="s">
        <v>301</v>
      </c>
      <c r="E8" s="30" t="s">
        <v>302</v>
      </c>
      <c r="F8" s="21" t="s">
        <v>303</v>
      </c>
      <c r="G8" s="30" t="s">
        <v>304</v>
      </c>
      <c r="H8" s="21" t="s">
        <v>305</v>
      </c>
      <c r="I8" s="21" t="s">
        <v>306</v>
      </c>
      <c r="J8" s="30" t="s">
        <v>307</v>
      </c>
    </row>
    <row r="9" ht="42" customHeight="1" spans="1:10">
      <c r="A9" s="135" t="s">
        <v>280</v>
      </c>
      <c r="B9" s="21" t="s">
        <v>299</v>
      </c>
      <c r="C9" s="21" t="s">
        <v>300</v>
      </c>
      <c r="D9" s="21" t="s">
        <v>308</v>
      </c>
      <c r="E9" s="30" t="s">
        <v>309</v>
      </c>
      <c r="F9" s="21" t="s">
        <v>303</v>
      </c>
      <c r="G9" s="30" t="s">
        <v>310</v>
      </c>
      <c r="H9" s="21" t="s">
        <v>311</v>
      </c>
      <c r="I9" s="21" t="s">
        <v>312</v>
      </c>
      <c r="J9" s="30" t="s">
        <v>313</v>
      </c>
    </row>
    <row r="10" ht="42" customHeight="1" spans="1:10">
      <c r="A10" s="135" t="s">
        <v>280</v>
      </c>
      <c r="B10" s="21" t="s">
        <v>299</v>
      </c>
      <c r="C10" s="21" t="s">
        <v>300</v>
      </c>
      <c r="D10" s="21" t="s">
        <v>314</v>
      </c>
      <c r="E10" s="30" t="s">
        <v>315</v>
      </c>
      <c r="F10" s="21" t="s">
        <v>303</v>
      </c>
      <c r="G10" s="30" t="s">
        <v>316</v>
      </c>
      <c r="H10" s="21" t="s">
        <v>311</v>
      </c>
      <c r="I10" s="21" t="s">
        <v>306</v>
      </c>
      <c r="J10" s="30" t="s">
        <v>317</v>
      </c>
    </row>
    <row r="11" ht="42" customHeight="1" spans="1:10">
      <c r="A11" s="135" t="s">
        <v>280</v>
      </c>
      <c r="B11" s="21" t="s">
        <v>299</v>
      </c>
      <c r="C11" s="21" t="s">
        <v>300</v>
      </c>
      <c r="D11" s="21" t="s">
        <v>314</v>
      </c>
      <c r="E11" s="30" t="s">
        <v>318</v>
      </c>
      <c r="F11" s="21" t="s">
        <v>303</v>
      </c>
      <c r="G11" s="30" t="s">
        <v>319</v>
      </c>
      <c r="H11" s="21" t="s">
        <v>320</v>
      </c>
      <c r="I11" s="21" t="s">
        <v>306</v>
      </c>
      <c r="J11" s="30" t="s">
        <v>321</v>
      </c>
    </row>
    <row r="12" ht="42" customHeight="1" spans="1:10">
      <c r="A12" s="135" t="s">
        <v>280</v>
      </c>
      <c r="B12" s="21" t="s">
        <v>299</v>
      </c>
      <c r="C12" s="21" t="s">
        <v>300</v>
      </c>
      <c r="D12" s="21" t="s">
        <v>322</v>
      </c>
      <c r="E12" s="30" t="s">
        <v>323</v>
      </c>
      <c r="F12" s="21" t="s">
        <v>324</v>
      </c>
      <c r="G12" s="30" t="s">
        <v>325</v>
      </c>
      <c r="H12" s="21" t="s">
        <v>326</v>
      </c>
      <c r="I12" s="21" t="s">
        <v>306</v>
      </c>
      <c r="J12" s="30" t="s">
        <v>327</v>
      </c>
    </row>
    <row r="13" ht="42" customHeight="1" spans="1:10">
      <c r="A13" s="135" t="s">
        <v>280</v>
      </c>
      <c r="B13" s="21" t="s">
        <v>299</v>
      </c>
      <c r="C13" s="21" t="s">
        <v>328</v>
      </c>
      <c r="D13" s="21" t="s">
        <v>329</v>
      </c>
      <c r="E13" s="30" t="s">
        <v>330</v>
      </c>
      <c r="F13" s="21" t="s">
        <v>303</v>
      </c>
      <c r="G13" s="30" t="s">
        <v>330</v>
      </c>
      <c r="H13" s="21" t="s">
        <v>311</v>
      </c>
      <c r="I13" s="21" t="s">
        <v>312</v>
      </c>
      <c r="J13" s="30" t="s">
        <v>330</v>
      </c>
    </row>
    <row r="14" ht="42" customHeight="1" spans="1:10">
      <c r="A14" s="135" t="s">
        <v>280</v>
      </c>
      <c r="B14" s="21" t="s">
        <v>299</v>
      </c>
      <c r="C14" s="21" t="s">
        <v>331</v>
      </c>
      <c r="D14" s="21" t="s">
        <v>332</v>
      </c>
      <c r="E14" s="30" t="s">
        <v>333</v>
      </c>
      <c r="F14" s="21" t="s">
        <v>334</v>
      </c>
      <c r="G14" s="30" t="s">
        <v>335</v>
      </c>
      <c r="H14" s="21" t="s">
        <v>320</v>
      </c>
      <c r="I14" s="21" t="s">
        <v>306</v>
      </c>
      <c r="J14" s="30" t="s">
        <v>333</v>
      </c>
    </row>
    <row r="15" ht="42" customHeight="1" spans="1:10">
      <c r="A15" s="135" t="s">
        <v>282</v>
      </c>
      <c r="B15" s="21" t="s">
        <v>336</v>
      </c>
      <c r="C15" s="21" t="s">
        <v>300</v>
      </c>
      <c r="D15" s="21" t="s">
        <v>301</v>
      </c>
      <c r="E15" s="30" t="s">
        <v>337</v>
      </c>
      <c r="F15" s="21" t="s">
        <v>303</v>
      </c>
      <c r="G15" s="30" t="s">
        <v>338</v>
      </c>
      <c r="H15" s="21" t="s">
        <v>305</v>
      </c>
      <c r="I15" s="21" t="s">
        <v>306</v>
      </c>
      <c r="J15" s="30" t="s">
        <v>339</v>
      </c>
    </row>
    <row r="16" ht="42" customHeight="1" spans="1:10">
      <c r="A16" s="135" t="s">
        <v>282</v>
      </c>
      <c r="B16" s="21" t="s">
        <v>336</v>
      </c>
      <c r="C16" s="21" t="s">
        <v>300</v>
      </c>
      <c r="D16" s="21" t="s">
        <v>308</v>
      </c>
      <c r="E16" s="30" t="s">
        <v>340</v>
      </c>
      <c r="F16" s="21" t="s">
        <v>303</v>
      </c>
      <c r="G16" s="30" t="s">
        <v>341</v>
      </c>
      <c r="H16" s="21" t="s">
        <v>311</v>
      </c>
      <c r="I16" s="21" t="s">
        <v>312</v>
      </c>
      <c r="J16" s="30" t="s">
        <v>342</v>
      </c>
    </row>
    <row r="17" ht="42" customHeight="1" spans="1:10">
      <c r="A17" s="135" t="s">
        <v>282</v>
      </c>
      <c r="B17" s="21" t="s">
        <v>336</v>
      </c>
      <c r="C17" s="21" t="s">
        <v>300</v>
      </c>
      <c r="D17" s="21" t="s">
        <v>314</v>
      </c>
      <c r="E17" s="30" t="s">
        <v>315</v>
      </c>
      <c r="F17" s="21" t="s">
        <v>303</v>
      </c>
      <c r="G17" s="30" t="s">
        <v>316</v>
      </c>
      <c r="H17" s="21" t="s">
        <v>311</v>
      </c>
      <c r="I17" s="21" t="s">
        <v>306</v>
      </c>
      <c r="J17" s="30" t="s">
        <v>343</v>
      </c>
    </row>
    <row r="18" ht="42" customHeight="1" spans="1:10">
      <c r="A18" s="135" t="s">
        <v>282</v>
      </c>
      <c r="B18" s="21" t="s">
        <v>336</v>
      </c>
      <c r="C18" s="21" t="s">
        <v>300</v>
      </c>
      <c r="D18" s="21" t="s">
        <v>314</v>
      </c>
      <c r="E18" s="30" t="s">
        <v>318</v>
      </c>
      <c r="F18" s="21" t="s">
        <v>303</v>
      </c>
      <c r="G18" s="30" t="s">
        <v>319</v>
      </c>
      <c r="H18" s="21" t="s">
        <v>320</v>
      </c>
      <c r="I18" s="21" t="s">
        <v>306</v>
      </c>
      <c r="J18" s="30" t="s">
        <v>343</v>
      </c>
    </row>
    <row r="19" ht="42" customHeight="1" spans="1:10">
      <c r="A19" s="135" t="s">
        <v>282</v>
      </c>
      <c r="B19" s="21" t="s">
        <v>336</v>
      </c>
      <c r="C19" s="21" t="s">
        <v>300</v>
      </c>
      <c r="D19" s="21" t="s">
        <v>322</v>
      </c>
      <c r="E19" s="30" t="s">
        <v>323</v>
      </c>
      <c r="F19" s="21" t="s">
        <v>324</v>
      </c>
      <c r="G19" s="30" t="s">
        <v>325</v>
      </c>
      <c r="H19" s="21" t="s">
        <v>326</v>
      </c>
      <c r="I19" s="21" t="s">
        <v>306</v>
      </c>
      <c r="J19" s="30" t="s">
        <v>327</v>
      </c>
    </row>
    <row r="20" ht="42" customHeight="1" spans="1:10">
      <c r="A20" s="135" t="s">
        <v>282</v>
      </c>
      <c r="B20" s="21" t="s">
        <v>336</v>
      </c>
      <c r="C20" s="21" t="s">
        <v>328</v>
      </c>
      <c r="D20" s="21" t="s">
        <v>329</v>
      </c>
      <c r="E20" s="30" t="s">
        <v>344</v>
      </c>
      <c r="F20" s="21" t="s">
        <v>303</v>
      </c>
      <c r="G20" s="30" t="s">
        <v>345</v>
      </c>
      <c r="H20" s="21" t="s">
        <v>311</v>
      </c>
      <c r="I20" s="21" t="s">
        <v>312</v>
      </c>
      <c r="J20" s="30" t="s">
        <v>344</v>
      </c>
    </row>
    <row r="21" ht="42" customHeight="1" spans="1:10">
      <c r="A21" s="135" t="s">
        <v>282</v>
      </c>
      <c r="B21" s="21" t="s">
        <v>336</v>
      </c>
      <c r="C21" s="21" t="s">
        <v>331</v>
      </c>
      <c r="D21" s="21" t="s">
        <v>332</v>
      </c>
      <c r="E21" s="30" t="s">
        <v>346</v>
      </c>
      <c r="F21" s="21" t="s">
        <v>334</v>
      </c>
      <c r="G21" s="30" t="s">
        <v>335</v>
      </c>
      <c r="H21" s="21" t="s">
        <v>320</v>
      </c>
      <c r="I21" s="21" t="s">
        <v>306</v>
      </c>
      <c r="J21" s="30" t="s">
        <v>347</v>
      </c>
    </row>
    <row r="22" ht="42" customHeight="1" spans="1:10">
      <c r="A22" s="135" t="s">
        <v>278</v>
      </c>
      <c r="B22" s="21" t="s">
        <v>299</v>
      </c>
      <c r="C22" s="21" t="s">
        <v>300</v>
      </c>
      <c r="D22" s="21" t="s">
        <v>301</v>
      </c>
      <c r="E22" s="30" t="s">
        <v>302</v>
      </c>
      <c r="F22" s="21" t="s">
        <v>303</v>
      </c>
      <c r="G22" s="30" t="s">
        <v>304</v>
      </c>
      <c r="H22" s="21" t="s">
        <v>305</v>
      </c>
      <c r="I22" s="21" t="s">
        <v>306</v>
      </c>
      <c r="J22" s="30" t="s">
        <v>307</v>
      </c>
    </row>
    <row r="23" ht="42" customHeight="1" spans="1:10">
      <c r="A23" s="135" t="s">
        <v>278</v>
      </c>
      <c r="B23" s="21" t="s">
        <v>299</v>
      </c>
      <c r="C23" s="21" t="s">
        <v>300</v>
      </c>
      <c r="D23" s="21" t="s">
        <v>308</v>
      </c>
      <c r="E23" s="30" t="s">
        <v>309</v>
      </c>
      <c r="F23" s="21" t="s">
        <v>303</v>
      </c>
      <c r="G23" s="30" t="s">
        <v>310</v>
      </c>
      <c r="H23" s="21" t="s">
        <v>311</v>
      </c>
      <c r="I23" s="21" t="s">
        <v>312</v>
      </c>
      <c r="J23" s="30" t="s">
        <v>313</v>
      </c>
    </row>
    <row r="24" ht="42" customHeight="1" spans="1:10">
      <c r="A24" s="135" t="s">
        <v>278</v>
      </c>
      <c r="B24" s="21" t="s">
        <v>299</v>
      </c>
      <c r="C24" s="21" t="s">
        <v>300</v>
      </c>
      <c r="D24" s="21" t="s">
        <v>314</v>
      </c>
      <c r="E24" s="30" t="s">
        <v>315</v>
      </c>
      <c r="F24" s="21" t="s">
        <v>303</v>
      </c>
      <c r="G24" s="30" t="s">
        <v>316</v>
      </c>
      <c r="H24" s="21" t="s">
        <v>311</v>
      </c>
      <c r="I24" s="21" t="s">
        <v>306</v>
      </c>
      <c r="J24" s="30" t="s">
        <v>317</v>
      </c>
    </row>
    <row r="25" ht="42" customHeight="1" spans="1:10">
      <c r="A25" s="135" t="s">
        <v>278</v>
      </c>
      <c r="B25" s="21" t="s">
        <v>299</v>
      </c>
      <c r="C25" s="21" t="s">
        <v>300</v>
      </c>
      <c r="D25" s="21" t="s">
        <v>314</v>
      </c>
      <c r="E25" s="30" t="s">
        <v>318</v>
      </c>
      <c r="F25" s="21" t="s">
        <v>303</v>
      </c>
      <c r="G25" s="30" t="s">
        <v>319</v>
      </c>
      <c r="H25" s="21" t="s">
        <v>320</v>
      </c>
      <c r="I25" s="21" t="s">
        <v>306</v>
      </c>
      <c r="J25" s="30" t="s">
        <v>321</v>
      </c>
    </row>
    <row r="26" ht="42" customHeight="1" spans="1:10">
      <c r="A26" s="135" t="s">
        <v>278</v>
      </c>
      <c r="B26" s="21" t="s">
        <v>299</v>
      </c>
      <c r="C26" s="21" t="s">
        <v>300</v>
      </c>
      <c r="D26" s="21" t="s">
        <v>322</v>
      </c>
      <c r="E26" s="30" t="s">
        <v>323</v>
      </c>
      <c r="F26" s="21" t="s">
        <v>324</v>
      </c>
      <c r="G26" s="30" t="s">
        <v>348</v>
      </c>
      <c r="H26" s="21" t="s">
        <v>326</v>
      </c>
      <c r="I26" s="21" t="s">
        <v>306</v>
      </c>
      <c r="J26" s="30" t="s">
        <v>327</v>
      </c>
    </row>
    <row r="27" ht="42" customHeight="1" spans="1:10">
      <c r="A27" s="135" t="s">
        <v>278</v>
      </c>
      <c r="B27" s="21" t="s">
        <v>299</v>
      </c>
      <c r="C27" s="21" t="s">
        <v>328</v>
      </c>
      <c r="D27" s="21" t="s">
        <v>329</v>
      </c>
      <c r="E27" s="30" t="s">
        <v>330</v>
      </c>
      <c r="F27" s="21" t="s">
        <v>303</v>
      </c>
      <c r="G27" s="30" t="s">
        <v>330</v>
      </c>
      <c r="H27" s="21" t="s">
        <v>311</v>
      </c>
      <c r="I27" s="21" t="s">
        <v>312</v>
      </c>
      <c r="J27" s="30" t="s">
        <v>330</v>
      </c>
    </row>
    <row r="28" ht="42" customHeight="1" spans="1:10">
      <c r="A28" s="135" t="s">
        <v>278</v>
      </c>
      <c r="B28" s="21" t="s">
        <v>299</v>
      </c>
      <c r="C28" s="21" t="s">
        <v>331</v>
      </c>
      <c r="D28" s="21" t="s">
        <v>332</v>
      </c>
      <c r="E28" s="30" t="s">
        <v>333</v>
      </c>
      <c r="F28" s="21" t="s">
        <v>334</v>
      </c>
      <c r="G28" s="30" t="s">
        <v>335</v>
      </c>
      <c r="H28" s="21" t="s">
        <v>320</v>
      </c>
      <c r="I28" s="21" t="s">
        <v>306</v>
      </c>
      <c r="J28" s="30" t="s">
        <v>333</v>
      </c>
    </row>
    <row r="29" ht="42" customHeight="1" spans="1:10">
      <c r="A29" s="135" t="s">
        <v>274</v>
      </c>
      <c r="B29" s="21" t="s">
        <v>349</v>
      </c>
      <c r="C29" s="21" t="s">
        <v>300</v>
      </c>
      <c r="D29" s="21" t="s">
        <v>301</v>
      </c>
      <c r="E29" s="30" t="s">
        <v>350</v>
      </c>
      <c r="F29" s="21" t="s">
        <v>303</v>
      </c>
      <c r="G29" s="30" t="s">
        <v>92</v>
      </c>
      <c r="H29" s="21" t="s">
        <v>305</v>
      </c>
      <c r="I29" s="21" t="s">
        <v>306</v>
      </c>
      <c r="J29" s="30" t="s">
        <v>350</v>
      </c>
    </row>
    <row r="30" ht="42" customHeight="1" spans="1:10">
      <c r="A30" s="135" t="s">
        <v>274</v>
      </c>
      <c r="B30" s="21" t="s">
        <v>349</v>
      </c>
      <c r="C30" s="21" t="s">
        <v>300</v>
      </c>
      <c r="D30" s="21" t="s">
        <v>308</v>
      </c>
      <c r="E30" s="30" t="s">
        <v>351</v>
      </c>
      <c r="F30" s="21" t="s">
        <v>303</v>
      </c>
      <c r="G30" s="30" t="s">
        <v>341</v>
      </c>
      <c r="H30" s="21" t="s">
        <v>311</v>
      </c>
      <c r="I30" s="21" t="s">
        <v>312</v>
      </c>
      <c r="J30" s="30" t="s">
        <v>351</v>
      </c>
    </row>
    <row r="31" ht="42" customHeight="1" spans="1:10">
      <c r="A31" s="135" t="s">
        <v>274</v>
      </c>
      <c r="B31" s="21" t="s">
        <v>349</v>
      </c>
      <c r="C31" s="21" t="s">
        <v>300</v>
      </c>
      <c r="D31" s="21" t="s">
        <v>314</v>
      </c>
      <c r="E31" s="30" t="s">
        <v>315</v>
      </c>
      <c r="F31" s="21" t="s">
        <v>303</v>
      </c>
      <c r="G31" s="30" t="s">
        <v>316</v>
      </c>
      <c r="H31" s="21" t="s">
        <v>311</v>
      </c>
      <c r="I31" s="21" t="s">
        <v>306</v>
      </c>
      <c r="J31" s="30" t="s">
        <v>352</v>
      </c>
    </row>
    <row r="32" ht="42" customHeight="1" spans="1:10">
      <c r="A32" s="135" t="s">
        <v>274</v>
      </c>
      <c r="B32" s="21" t="s">
        <v>349</v>
      </c>
      <c r="C32" s="21" t="s">
        <v>300</v>
      </c>
      <c r="D32" s="21" t="s">
        <v>314</v>
      </c>
      <c r="E32" s="30" t="s">
        <v>318</v>
      </c>
      <c r="F32" s="21" t="s">
        <v>303</v>
      </c>
      <c r="G32" s="30" t="s">
        <v>319</v>
      </c>
      <c r="H32" s="21" t="s">
        <v>320</v>
      </c>
      <c r="I32" s="21" t="s">
        <v>306</v>
      </c>
      <c r="J32" s="30" t="s">
        <v>353</v>
      </c>
    </row>
    <row r="33" ht="42" customHeight="1" spans="1:10">
      <c r="A33" s="135" t="s">
        <v>274</v>
      </c>
      <c r="B33" s="21" t="s">
        <v>349</v>
      </c>
      <c r="C33" s="21" t="s">
        <v>300</v>
      </c>
      <c r="D33" s="21" t="s">
        <v>322</v>
      </c>
      <c r="E33" s="30" t="s">
        <v>323</v>
      </c>
      <c r="F33" s="21" t="s">
        <v>324</v>
      </c>
      <c r="G33" s="30" t="s">
        <v>348</v>
      </c>
      <c r="H33" s="21" t="s">
        <v>326</v>
      </c>
      <c r="I33" s="21" t="s">
        <v>306</v>
      </c>
      <c r="J33" s="30" t="s">
        <v>327</v>
      </c>
    </row>
    <row r="34" ht="42" customHeight="1" spans="1:10">
      <c r="A34" s="135" t="s">
        <v>274</v>
      </c>
      <c r="B34" s="21" t="s">
        <v>349</v>
      </c>
      <c r="C34" s="21" t="s">
        <v>328</v>
      </c>
      <c r="D34" s="21" t="s">
        <v>329</v>
      </c>
      <c r="E34" s="30" t="s">
        <v>354</v>
      </c>
      <c r="F34" s="21" t="s">
        <v>303</v>
      </c>
      <c r="G34" s="30" t="s">
        <v>355</v>
      </c>
      <c r="H34" s="21" t="s">
        <v>311</v>
      </c>
      <c r="I34" s="21" t="s">
        <v>312</v>
      </c>
      <c r="J34" s="30" t="s">
        <v>354</v>
      </c>
    </row>
    <row r="35" ht="42" customHeight="1" spans="1:10">
      <c r="A35" s="135" t="s">
        <v>274</v>
      </c>
      <c r="B35" s="21" t="s">
        <v>349</v>
      </c>
      <c r="C35" s="21" t="s">
        <v>331</v>
      </c>
      <c r="D35" s="21" t="s">
        <v>332</v>
      </c>
      <c r="E35" s="30" t="s">
        <v>356</v>
      </c>
      <c r="F35" s="21" t="s">
        <v>334</v>
      </c>
      <c r="G35" s="30" t="s">
        <v>335</v>
      </c>
      <c r="H35" s="21" t="s">
        <v>320</v>
      </c>
      <c r="I35" s="21" t="s">
        <v>306</v>
      </c>
      <c r="J35" s="30" t="s">
        <v>356</v>
      </c>
    </row>
    <row r="36" ht="42" customHeight="1" spans="1:10">
      <c r="A36" s="135" t="s">
        <v>276</v>
      </c>
      <c r="B36" s="21" t="s">
        <v>357</v>
      </c>
      <c r="C36" s="21" t="s">
        <v>300</v>
      </c>
      <c r="D36" s="21" t="s">
        <v>301</v>
      </c>
      <c r="E36" s="30" t="s">
        <v>358</v>
      </c>
      <c r="F36" s="21" t="s">
        <v>303</v>
      </c>
      <c r="G36" s="30" t="s">
        <v>359</v>
      </c>
      <c r="H36" s="21" t="s">
        <v>360</v>
      </c>
      <c r="I36" s="21" t="s">
        <v>306</v>
      </c>
      <c r="J36" s="30" t="s">
        <v>361</v>
      </c>
    </row>
    <row r="37" ht="42" customHeight="1" spans="1:10">
      <c r="A37" s="135" t="s">
        <v>276</v>
      </c>
      <c r="B37" s="21" t="s">
        <v>357</v>
      </c>
      <c r="C37" s="21" t="s">
        <v>300</v>
      </c>
      <c r="D37" s="21" t="s">
        <v>301</v>
      </c>
      <c r="E37" s="30" t="s">
        <v>362</v>
      </c>
      <c r="F37" s="21" t="s">
        <v>303</v>
      </c>
      <c r="G37" s="30" t="s">
        <v>363</v>
      </c>
      <c r="H37" s="21" t="s">
        <v>305</v>
      </c>
      <c r="I37" s="21" t="s">
        <v>306</v>
      </c>
      <c r="J37" s="30" t="s">
        <v>362</v>
      </c>
    </row>
    <row r="38" ht="42" customHeight="1" spans="1:10">
      <c r="A38" s="135" t="s">
        <v>276</v>
      </c>
      <c r="B38" s="21" t="s">
        <v>357</v>
      </c>
      <c r="C38" s="21" t="s">
        <v>300</v>
      </c>
      <c r="D38" s="21" t="s">
        <v>301</v>
      </c>
      <c r="E38" s="30" t="s">
        <v>364</v>
      </c>
      <c r="F38" s="21" t="s">
        <v>303</v>
      </c>
      <c r="G38" s="30" t="s">
        <v>365</v>
      </c>
      <c r="H38" s="21" t="s">
        <v>305</v>
      </c>
      <c r="I38" s="21" t="s">
        <v>306</v>
      </c>
      <c r="J38" s="30" t="s">
        <v>366</v>
      </c>
    </row>
    <row r="39" ht="42" customHeight="1" spans="1:10">
      <c r="A39" s="135" t="s">
        <v>276</v>
      </c>
      <c r="B39" s="21" t="s">
        <v>357</v>
      </c>
      <c r="C39" s="21" t="s">
        <v>300</v>
      </c>
      <c r="D39" s="21" t="s">
        <v>301</v>
      </c>
      <c r="E39" s="30" t="s">
        <v>367</v>
      </c>
      <c r="F39" s="21" t="s">
        <v>303</v>
      </c>
      <c r="G39" s="30" t="s">
        <v>368</v>
      </c>
      <c r="H39" s="21" t="s">
        <v>369</v>
      </c>
      <c r="I39" s="21" t="s">
        <v>306</v>
      </c>
      <c r="J39" s="30" t="s">
        <v>370</v>
      </c>
    </row>
    <row r="40" ht="42" customHeight="1" spans="1:10">
      <c r="A40" s="135" t="s">
        <v>276</v>
      </c>
      <c r="B40" s="21" t="s">
        <v>357</v>
      </c>
      <c r="C40" s="21" t="s">
        <v>300</v>
      </c>
      <c r="D40" s="21" t="s">
        <v>301</v>
      </c>
      <c r="E40" s="30" t="s">
        <v>371</v>
      </c>
      <c r="F40" s="21" t="s">
        <v>303</v>
      </c>
      <c r="G40" s="30" t="s">
        <v>372</v>
      </c>
      <c r="H40" s="21" t="s">
        <v>369</v>
      </c>
      <c r="I40" s="21" t="s">
        <v>306</v>
      </c>
      <c r="J40" s="30" t="s">
        <v>373</v>
      </c>
    </row>
    <row r="41" ht="42" customHeight="1" spans="1:10">
      <c r="A41" s="135" t="s">
        <v>276</v>
      </c>
      <c r="B41" s="21" t="s">
        <v>357</v>
      </c>
      <c r="C41" s="21" t="s">
        <v>300</v>
      </c>
      <c r="D41" s="21" t="s">
        <v>308</v>
      </c>
      <c r="E41" s="30" t="s">
        <v>374</v>
      </c>
      <c r="F41" s="21" t="s">
        <v>303</v>
      </c>
      <c r="G41" s="30" t="s">
        <v>375</v>
      </c>
      <c r="H41" s="21" t="s">
        <v>311</v>
      </c>
      <c r="I41" s="21" t="s">
        <v>312</v>
      </c>
      <c r="J41" s="30" t="s">
        <v>374</v>
      </c>
    </row>
    <row r="42" ht="42" customHeight="1" spans="1:10">
      <c r="A42" s="135" t="s">
        <v>276</v>
      </c>
      <c r="B42" s="21" t="s">
        <v>357</v>
      </c>
      <c r="C42" s="21" t="s">
        <v>300</v>
      </c>
      <c r="D42" s="21" t="s">
        <v>308</v>
      </c>
      <c r="E42" s="30" t="s">
        <v>376</v>
      </c>
      <c r="F42" s="21" t="s">
        <v>303</v>
      </c>
      <c r="G42" s="30" t="s">
        <v>377</v>
      </c>
      <c r="H42" s="21" t="s">
        <v>311</v>
      </c>
      <c r="I42" s="21" t="s">
        <v>312</v>
      </c>
      <c r="J42" s="30" t="s">
        <v>378</v>
      </c>
    </row>
    <row r="43" ht="42" customHeight="1" spans="1:10">
      <c r="A43" s="135" t="s">
        <v>276</v>
      </c>
      <c r="B43" s="21" t="s">
        <v>357</v>
      </c>
      <c r="C43" s="21" t="s">
        <v>300</v>
      </c>
      <c r="D43" s="21" t="s">
        <v>314</v>
      </c>
      <c r="E43" s="30" t="s">
        <v>315</v>
      </c>
      <c r="F43" s="21" t="s">
        <v>303</v>
      </c>
      <c r="G43" s="30" t="s">
        <v>316</v>
      </c>
      <c r="H43" s="21" t="s">
        <v>311</v>
      </c>
      <c r="I43" s="21" t="s">
        <v>306</v>
      </c>
      <c r="J43" s="30" t="s">
        <v>379</v>
      </c>
    </row>
    <row r="44" ht="42" customHeight="1" spans="1:10">
      <c r="A44" s="135" t="s">
        <v>276</v>
      </c>
      <c r="B44" s="21" t="s">
        <v>357</v>
      </c>
      <c r="C44" s="21" t="s">
        <v>300</v>
      </c>
      <c r="D44" s="21" t="s">
        <v>314</v>
      </c>
      <c r="E44" s="30" t="s">
        <v>318</v>
      </c>
      <c r="F44" s="21" t="s">
        <v>303</v>
      </c>
      <c r="G44" s="30" t="s">
        <v>319</v>
      </c>
      <c r="H44" s="21" t="s">
        <v>320</v>
      </c>
      <c r="I44" s="21" t="s">
        <v>306</v>
      </c>
      <c r="J44" s="30" t="s">
        <v>380</v>
      </c>
    </row>
    <row r="45" ht="42" customHeight="1" spans="1:10">
      <c r="A45" s="135" t="s">
        <v>276</v>
      </c>
      <c r="B45" s="21" t="s">
        <v>357</v>
      </c>
      <c r="C45" s="21" t="s">
        <v>300</v>
      </c>
      <c r="D45" s="21" t="s">
        <v>322</v>
      </c>
      <c r="E45" s="30" t="s">
        <v>323</v>
      </c>
      <c r="F45" s="21" t="s">
        <v>324</v>
      </c>
      <c r="G45" s="30" t="s">
        <v>348</v>
      </c>
      <c r="H45" s="21" t="s">
        <v>326</v>
      </c>
      <c r="I45" s="21" t="s">
        <v>306</v>
      </c>
      <c r="J45" s="30" t="s">
        <v>327</v>
      </c>
    </row>
    <row r="46" ht="42" customHeight="1" spans="1:10">
      <c r="A46" s="135" t="s">
        <v>276</v>
      </c>
      <c r="B46" s="21" t="s">
        <v>357</v>
      </c>
      <c r="C46" s="21" t="s">
        <v>328</v>
      </c>
      <c r="D46" s="21" t="s">
        <v>329</v>
      </c>
      <c r="E46" s="30" t="s">
        <v>374</v>
      </c>
      <c r="F46" s="21" t="s">
        <v>303</v>
      </c>
      <c r="G46" s="30" t="s">
        <v>375</v>
      </c>
      <c r="H46" s="21" t="s">
        <v>311</v>
      </c>
      <c r="I46" s="21" t="s">
        <v>312</v>
      </c>
      <c r="J46" s="30" t="s">
        <v>375</v>
      </c>
    </row>
    <row r="47" ht="42" customHeight="1" spans="1:10">
      <c r="A47" s="135" t="s">
        <v>276</v>
      </c>
      <c r="B47" s="21" t="s">
        <v>357</v>
      </c>
      <c r="C47" s="21" t="s">
        <v>328</v>
      </c>
      <c r="D47" s="21" t="s">
        <v>329</v>
      </c>
      <c r="E47" s="30" t="s">
        <v>381</v>
      </c>
      <c r="F47" s="21" t="s">
        <v>303</v>
      </c>
      <c r="G47" s="30" t="s">
        <v>382</v>
      </c>
      <c r="H47" s="21" t="s">
        <v>311</v>
      </c>
      <c r="I47" s="21" t="s">
        <v>312</v>
      </c>
      <c r="J47" s="30" t="s">
        <v>382</v>
      </c>
    </row>
    <row r="48" ht="42" customHeight="1" spans="1:10">
      <c r="A48" s="135" t="s">
        <v>276</v>
      </c>
      <c r="B48" s="21" t="s">
        <v>357</v>
      </c>
      <c r="C48" s="21" t="s">
        <v>331</v>
      </c>
      <c r="D48" s="21" t="s">
        <v>332</v>
      </c>
      <c r="E48" s="30" t="s">
        <v>383</v>
      </c>
      <c r="F48" s="21" t="s">
        <v>334</v>
      </c>
      <c r="G48" s="30" t="s">
        <v>335</v>
      </c>
      <c r="H48" s="21" t="s">
        <v>320</v>
      </c>
      <c r="I48" s="21" t="s">
        <v>306</v>
      </c>
      <c r="J48" s="30" t="s">
        <v>384</v>
      </c>
    </row>
    <row r="49" ht="42" customHeight="1" spans="1:10">
      <c r="A49" s="135" t="s">
        <v>270</v>
      </c>
      <c r="B49" s="21" t="s">
        <v>349</v>
      </c>
      <c r="C49" s="21" t="s">
        <v>300</v>
      </c>
      <c r="D49" s="21" t="s">
        <v>301</v>
      </c>
      <c r="E49" s="30" t="s">
        <v>385</v>
      </c>
      <c r="F49" s="21" t="s">
        <v>303</v>
      </c>
      <c r="G49" s="30" t="s">
        <v>386</v>
      </c>
      <c r="H49" s="21" t="s">
        <v>387</v>
      </c>
      <c r="I49" s="21" t="s">
        <v>306</v>
      </c>
      <c r="J49" s="30" t="s">
        <v>388</v>
      </c>
    </row>
    <row r="50" ht="42" customHeight="1" spans="1:10">
      <c r="A50" s="135" t="s">
        <v>270</v>
      </c>
      <c r="B50" s="21" t="s">
        <v>349</v>
      </c>
      <c r="C50" s="21" t="s">
        <v>300</v>
      </c>
      <c r="D50" s="21" t="s">
        <v>308</v>
      </c>
      <c r="E50" s="30" t="s">
        <v>389</v>
      </c>
      <c r="F50" s="21" t="s">
        <v>303</v>
      </c>
      <c r="G50" s="30" t="s">
        <v>390</v>
      </c>
      <c r="H50" s="21" t="s">
        <v>311</v>
      </c>
      <c r="I50" s="21" t="s">
        <v>312</v>
      </c>
      <c r="J50" s="30" t="s">
        <v>391</v>
      </c>
    </row>
    <row r="51" ht="42" customHeight="1" spans="1:10">
      <c r="A51" s="135" t="s">
        <v>270</v>
      </c>
      <c r="B51" s="21" t="s">
        <v>349</v>
      </c>
      <c r="C51" s="21" t="s">
        <v>300</v>
      </c>
      <c r="D51" s="21" t="s">
        <v>314</v>
      </c>
      <c r="E51" s="30" t="s">
        <v>315</v>
      </c>
      <c r="F51" s="21" t="s">
        <v>303</v>
      </c>
      <c r="G51" s="30" t="s">
        <v>316</v>
      </c>
      <c r="H51" s="21" t="s">
        <v>311</v>
      </c>
      <c r="I51" s="21" t="s">
        <v>306</v>
      </c>
      <c r="J51" s="30" t="s">
        <v>352</v>
      </c>
    </row>
    <row r="52" ht="42" customHeight="1" spans="1:10">
      <c r="A52" s="135" t="s">
        <v>270</v>
      </c>
      <c r="B52" s="21" t="s">
        <v>349</v>
      </c>
      <c r="C52" s="21" t="s">
        <v>300</v>
      </c>
      <c r="D52" s="21" t="s">
        <v>314</v>
      </c>
      <c r="E52" s="30" t="s">
        <v>318</v>
      </c>
      <c r="F52" s="21" t="s">
        <v>303</v>
      </c>
      <c r="G52" s="30" t="s">
        <v>319</v>
      </c>
      <c r="H52" s="21" t="s">
        <v>320</v>
      </c>
      <c r="I52" s="21" t="s">
        <v>306</v>
      </c>
      <c r="J52" s="30" t="s">
        <v>353</v>
      </c>
    </row>
    <row r="53" ht="42" customHeight="1" spans="1:10">
      <c r="A53" s="135" t="s">
        <v>270</v>
      </c>
      <c r="B53" s="21" t="s">
        <v>349</v>
      </c>
      <c r="C53" s="21" t="s">
        <v>300</v>
      </c>
      <c r="D53" s="21" t="s">
        <v>322</v>
      </c>
      <c r="E53" s="30" t="s">
        <v>323</v>
      </c>
      <c r="F53" s="21" t="s">
        <v>324</v>
      </c>
      <c r="G53" s="30" t="s">
        <v>348</v>
      </c>
      <c r="H53" s="21" t="s">
        <v>326</v>
      </c>
      <c r="I53" s="21" t="s">
        <v>306</v>
      </c>
      <c r="J53" s="30" t="s">
        <v>327</v>
      </c>
    </row>
    <row r="54" ht="42" customHeight="1" spans="1:10">
      <c r="A54" s="135" t="s">
        <v>270</v>
      </c>
      <c r="B54" s="21" t="s">
        <v>349</v>
      </c>
      <c r="C54" s="21" t="s">
        <v>328</v>
      </c>
      <c r="D54" s="21" t="s">
        <v>329</v>
      </c>
      <c r="E54" s="30" t="s">
        <v>354</v>
      </c>
      <c r="F54" s="21" t="s">
        <v>303</v>
      </c>
      <c r="G54" s="30" t="s">
        <v>355</v>
      </c>
      <c r="H54" s="21" t="s">
        <v>311</v>
      </c>
      <c r="I54" s="21" t="s">
        <v>312</v>
      </c>
      <c r="J54" s="30" t="s">
        <v>354</v>
      </c>
    </row>
    <row r="55" ht="42" customHeight="1" spans="1:10">
      <c r="A55" s="135" t="s">
        <v>270</v>
      </c>
      <c r="B55" s="21" t="s">
        <v>349</v>
      </c>
      <c r="C55" s="21" t="s">
        <v>331</v>
      </c>
      <c r="D55" s="21" t="s">
        <v>332</v>
      </c>
      <c r="E55" s="30" t="s">
        <v>356</v>
      </c>
      <c r="F55" s="21" t="s">
        <v>334</v>
      </c>
      <c r="G55" s="30" t="s">
        <v>335</v>
      </c>
      <c r="H55" s="21" t="s">
        <v>320</v>
      </c>
      <c r="I55" s="21" t="s">
        <v>306</v>
      </c>
      <c r="J55" s="30" t="s">
        <v>356</v>
      </c>
    </row>
    <row r="56" ht="42" customHeight="1" spans="1:10">
      <c r="A56" s="135" t="s">
        <v>284</v>
      </c>
      <c r="B56" s="21" t="s">
        <v>392</v>
      </c>
      <c r="C56" s="21" t="s">
        <v>300</v>
      </c>
      <c r="D56" s="21" t="s">
        <v>301</v>
      </c>
      <c r="E56" s="30" t="s">
        <v>393</v>
      </c>
      <c r="F56" s="21" t="s">
        <v>303</v>
      </c>
      <c r="G56" s="30" t="s">
        <v>394</v>
      </c>
      <c r="H56" s="21" t="s">
        <v>395</v>
      </c>
      <c r="I56" s="21" t="s">
        <v>306</v>
      </c>
      <c r="J56" s="30" t="s">
        <v>396</v>
      </c>
    </row>
    <row r="57" ht="42" customHeight="1" spans="1:10">
      <c r="A57" s="135" t="s">
        <v>284</v>
      </c>
      <c r="B57" s="21" t="s">
        <v>392</v>
      </c>
      <c r="C57" s="21" t="s">
        <v>300</v>
      </c>
      <c r="D57" s="21" t="s">
        <v>308</v>
      </c>
      <c r="E57" s="30" t="s">
        <v>397</v>
      </c>
      <c r="F57" s="21" t="s">
        <v>303</v>
      </c>
      <c r="G57" s="30" t="s">
        <v>398</v>
      </c>
      <c r="H57" s="21" t="s">
        <v>311</v>
      </c>
      <c r="I57" s="21" t="s">
        <v>312</v>
      </c>
      <c r="J57" s="30" t="s">
        <v>396</v>
      </c>
    </row>
    <row r="58" ht="42" customHeight="1" spans="1:10">
      <c r="A58" s="135" t="s">
        <v>284</v>
      </c>
      <c r="B58" s="21" t="s">
        <v>392</v>
      </c>
      <c r="C58" s="21" t="s">
        <v>300</v>
      </c>
      <c r="D58" s="21" t="s">
        <v>314</v>
      </c>
      <c r="E58" s="30" t="s">
        <v>318</v>
      </c>
      <c r="F58" s="21" t="s">
        <v>303</v>
      </c>
      <c r="G58" s="30" t="s">
        <v>319</v>
      </c>
      <c r="H58" s="21" t="s">
        <v>320</v>
      </c>
      <c r="I58" s="21" t="s">
        <v>306</v>
      </c>
      <c r="J58" s="30" t="s">
        <v>396</v>
      </c>
    </row>
    <row r="59" ht="42" customHeight="1" spans="1:10">
      <c r="A59" s="135" t="s">
        <v>284</v>
      </c>
      <c r="B59" s="21" t="s">
        <v>392</v>
      </c>
      <c r="C59" s="21" t="s">
        <v>300</v>
      </c>
      <c r="D59" s="21" t="s">
        <v>322</v>
      </c>
      <c r="E59" s="30" t="s">
        <v>323</v>
      </c>
      <c r="F59" s="21" t="s">
        <v>324</v>
      </c>
      <c r="G59" s="30" t="s">
        <v>348</v>
      </c>
      <c r="H59" s="21" t="s">
        <v>326</v>
      </c>
      <c r="I59" s="21" t="s">
        <v>306</v>
      </c>
      <c r="J59" s="30" t="s">
        <v>396</v>
      </c>
    </row>
    <row r="60" ht="42" customHeight="1" spans="1:10">
      <c r="A60" s="135" t="s">
        <v>284</v>
      </c>
      <c r="B60" s="21" t="s">
        <v>392</v>
      </c>
      <c r="C60" s="21" t="s">
        <v>328</v>
      </c>
      <c r="D60" s="21" t="s">
        <v>329</v>
      </c>
      <c r="E60" s="30" t="s">
        <v>399</v>
      </c>
      <c r="F60" s="21" t="s">
        <v>303</v>
      </c>
      <c r="G60" s="30" t="s">
        <v>398</v>
      </c>
      <c r="H60" s="21" t="s">
        <v>311</v>
      </c>
      <c r="I60" s="21" t="s">
        <v>312</v>
      </c>
      <c r="J60" s="30" t="s">
        <v>396</v>
      </c>
    </row>
    <row r="61" ht="42" customHeight="1" spans="1:10">
      <c r="A61" s="135" t="s">
        <v>284</v>
      </c>
      <c r="B61" s="21" t="s">
        <v>392</v>
      </c>
      <c r="C61" s="21" t="s">
        <v>331</v>
      </c>
      <c r="D61" s="21" t="s">
        <v>332</v>
      </c>
      <c r="E61" s="30" t="s">
        <v>400</v>
      </c>
      <c r="F61" s="21" t="s">
        <v>334</v>
      </c>
      <c r="G61" s="30" t="s">
        <v>335</v>
      </c>
      <c r="H61" s="21" t="s">
        <v>320</v>
      </c>
      <c r="I61" s="21" t="s">
        <v>306</v>
      </c>
      <c r="J61" s="30" t="s">
        <v>400</v>
      </c>
    </row>
  </sheetData>
  <mergeCells count="16">
    <mergeCell ref="A3:J3"/>
    <mergeCell ref="A4:H4"/>
    <mergeCell ref="A8:A14"/>
    <mergeCell ref="A15:A21"/>
    <mergeCell ref="A22:A28"/>
    <mergeCell ref="A29:A35"/>
    <mergeCell ref="A36:A48"/>
    <mergeCell ref="A49:A55"/>
    <mergeCell ref="A56:A61"/>
    <mergeCell ref="B8:B14"/>
    <mergeCell ref="B15:B21"/>
    <mergeCell ref="B22:B28"/>
    <mergeCell ref="B29:B35"/>
    <mergeCell ref="B36:B48"/>
    <mergeCell ref="B49:B55"/>
    <mergeCell ref="B56:B61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朝暮</cp:lastModifiedBy>
  <dcterms:created xsi:type="dcterms:W3CDTF">2025-02-06T10:30:00Z</dcterms:created>
  <dcterms:modified xsi:type="dcterms:W3CDTF">2025-02-07T08:34:11Z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4B407C3DE33C4830843355E878DC500D_13</vt:lpwstr>
  </property>
  <property fmtid="{D5CDD505-2E9C-101B-9397-08002B2CF9AE}" pid="3" name="KSOProductBuildVer">
    <vt:lpwstr>2052-12.1.0.19770</vt:lpwstr>
  </property>
</Properties>
</file>