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095"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<sst xmlns="http://schemas.openxmlformats.org/spreadsheetml/2006/main" count="1749" uniqueCount="581">
  <si>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</si>
  <si>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</si>
  <si>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</si>
  <si>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</si>
  <si>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</si>
  <si>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</si>
  <si>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</si>
  <si>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</si>
  <si>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</si>
  <si>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</si>
  <si>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</si>
  <si>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</si>
  <si>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</si>
  <si>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</si>
  <si>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</si>
  <si>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</si>
  <si>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</si>
  <si>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</si>
  <si>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</si>
  <si>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</si>
  <si>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</si>
  <si>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</si>
  <si>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</si>
  <si>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</si>
  <si>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</si>
  <si>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</si>
  <si>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</si>
  <si>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</si>
  <si>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</si>
  <si>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</si>
  <si>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</si>
  <si>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</si>
  <si>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</si>
  <si>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</si>
  <si>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</si>
  <si>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</si>
  <si>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</si>
  <si>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</si>
  <si>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</si>
  <si>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</si>
  <si>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</si>
  <si>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</si>
  <si>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</si>
  <si>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</si>
  <si>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</si>
  <si>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</si>
  <si>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</si>
  <si>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</si>
  <si>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</si>
  <si>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</si>
  <si>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</si>
  <si>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</si>
  <si>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</si>
  <si>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</si>
  <si>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</si>
  <si>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</si>
  <si>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</si>
  <si>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</si>
  <si>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</si>
  <si>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</si>
  <si>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</si>
  <si>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</si>
  <si>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</si>
  <si>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</si>
  <si>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</si>
  <si>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</si>
  <si>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</si>
  <si>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</si>
  <si>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</si>
  <si>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211009</t>
  </si>
  <si>
    <t>昆明经济技术开发区第五小学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</si>
  <si>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</si>
  <si>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</si>
  <si>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</si>
  <si>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</si>
  <si>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</si>
  <si>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</si>
  <si>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</si>
  <si>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</si>
  <si>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</si>
  <si>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</si>
  <si>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</si>
  <si>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</si>
  <si>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</si>
  <si>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</si>
  <si>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</si>
  <si>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</si>
  <si>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</si>
  <si>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</si>
  <si>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</si>
  <si>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</si>
  <si>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</si>
  <si>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</si>
  <si>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</si>
  <si>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</si>
  <si>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</si>
  <si>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</si>
  <si>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</si>
  <si>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</si>
  <si>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</si>
  <si>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</si>
  <si>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</si>
  <si>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</si>
  <si>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</si>
  <si>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</si>
  <si>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</si>
  <si>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</si>
  <si>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</si>
  <si>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</si>
  <si>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</si>
  <si>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</si>
  <si>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</si>
  <si>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</si>
  <si>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</si>
  <si>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</si>
  <si>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</si>
  <si>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</si>
  <si>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</si>
  <si>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</si>
  <si>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</si>
  <si>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</si>
  <si>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</si>
  <si>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</si>
  <si>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</si>
  <si>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</si>
  <si>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</si>
  <si>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</si>
  <si>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</si>
  <si>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</si>
  <si>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</si>
  <si>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</si>
  <si>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</si>
  <si>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</si>
  <si>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</si>
  <si>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</si>
  <si>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</si>
  <si>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</si>
  <si>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</si>
  <si>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</si>
  <si>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</si>
  <si>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</si>
  <si>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</si>
  <si>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</si>
  <si>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</si>
  <si>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</si>
  <si>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</si>
  <si>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</si>
  <si>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</si>
  <si>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</si>
  <si>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</si>
  <si>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</si>
  <si>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</si>
  <si>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</si>
  <si>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</si>
  <si>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</si>
  <si>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</si>
  <si>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</si>
  <si>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</si>
  <si>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</si>
  <si>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</si>
  <si>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</si>
  <si>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</si>
  <si>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</si>
  <si>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</si>
  <si>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</si>
  <si>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</si>
  <si>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</si>
  <si>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</si>
  <si>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</si>
  <si>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</si>
  <si>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</si>
  <si>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</si>
  <si>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</si>
  <si>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</si>
  <si>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</si>
  <si>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</si>
  <si>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</si>
  <si>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</si>
  <si>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</si>
  <si>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</si>
  <si>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</si>
  <si>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</si>
  <si>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</si>
  <si>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</si>
  <si>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</si>
  <si>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</si>
  <si>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</si>
  <si>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</si>
  <si>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</si>
  <si>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</si>
  <si>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</si>
  <si>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</si>
  <si>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</si>
  <si>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530184210000000000436</t>
  </si>
  <si>
    <t>事业人员基本支出工资</t>
  </si>
  <si>
    <t>30101</t>
  </si>
  <si>
    <t>基本工资</t>
  </si>
  <si>
    <t>30102</t>
  </si>
  <si>
    <t>津贴补贴</t>
  </si>
  <si>
    <t>30103</t>
  </si>
  <si>
    <t>奖金</t>
  </si>
  <si>
    <t>30107</t>
  </si>
  <si>
    <t>绩效工资</t>
  </si>
  <si>
    <t>530184210000000000437</t>
  </si>
  <si>
    <t>对个人和家庭补助</t>
  </si>
  <si>
    <t>30302</t>
  </si>
  <si>
    <t>退休费</t>
  </si>
  <si>
    <t>530184210000000000438</t>
  </si>
  <si>
    <t>公车购置及运维费</t>
  </si>
  <si>
    <t>30231</t>
  </si>
  <si>
    <t>公务用车运行维护费</t>
  </si>
  <si>
    <t>530184210000000000440</t>
  </si>
  <si>
    <t>工会经费</t>
  </si>
  <si>
    <t>30228</t>
  </si>
  <si>
    <t>530184210000000000441</t>
  </si>
  <si>
    <t>一般公用经费</t>
  </si>
  <si>
    <t>30229</t>
  </si>
  <si>
    <t>福利费</t>
  </si>
  <si>
    <t>530184210000000001050</t>
  </si>
  <si>
    <t>社会保障缴费</t>
  </si>
  <si>
    <t>30108</t>
  </si>
  <si>
    <t>机关事业单位基本养老保险缴费</t>
  </si>
  <si>
    <t>30109</t>
  </si>
  <si>
    <t>职业年金缴费</t>
  </si>
  <si>
    <t>30110</t>
  </si>
  <si>
    <t>职工基本医疗保险缴费</t>
  </si>
  <si>
    <t>30112</t>
  </si>
  <si>
    <t>其他社会保障缴费</t>
  </si>
  <si>
    <t>530184210000000001051</t>
  </si>
  <si>
    <t>30113</t>
  </si>
  <si>
    <t>530184231100001572219</t>
  </si>
  <si>
    <t>事业人员绩效奖励</t>
  </si>
  <si>
    <t>530184231100001572221</t>
  </si>
  <si>
    <t>离退休人员经费</t>
  </si>
  <si>
    <t>30305</t>
  </si>
  <si>
    <t>生活补助</t>
  </si>
  <si>
    <t>530184241100002125516</t>
  </si>
  <si>
    <t>其他人员支出</t>
  </si>
  <si>
    <t>30199</t>
  </si>
  <si>
    <t>其他工资福利支出</t>
  </si>
  <si>
    <t>530184241100002125518</t>
  </si>
  <si>
    <t>学校生均公用经费</t>
  </si>
  <si>
    <t>30201</t>
  </si>
  <si>
    <t>办公费</t>
  </si>
  <si>
    <t>30205</t>
  </si>
  <si>
    <t>水费</t>
  </si>
  <si>
    <t>30206</t>
  </si>
  <si>
    <t>电费</t>
  </si>
  <si>
    <t>30207</t>
  </si>
  <si>
    <t>邮电费</t>
  </si>
  <si>
    <t>30213</t>
  </si>
  <si>
    <t>维修（护）费</t>
  </si>
  <si>
    <t>30216</t>
  </si>
  <si>
    <t>培训费</t>
  </si>
  <si>
    <t>30226</t>
  </si>
  <si>
    <t>劳务费</t>
  </si>
  <si>
    <t>530184251100003840870</t>
  </si>
  <si>
    <t>编外合同制人员公用经费</t>
  </si>
  <si>
    <t>530184251100003840871</t>
  </si>
  <si>
    <t>残疾人保障金</t>
  </si>
  <si>
    <t>30299</t>
  </si>
  <si>
    <t>其他商品和服务支出</t>
  </si>
  <si>
    <t>530184251100003840892</t>
  </si>
  <si>
    <t>劳务派遣人员经费</t>
  </si>
  <si>
    <t>预算05-1表</t>
  </si>
  <si>
    <t>项目分类</t>
  </si>
  <si>
    <t>项目单位</t>
  </si>
  <si>
    <t>经济科目编码</t>
  </si>
  <si>
    <t>经济科目名称</t>
  </si>
  <si>
    <t>本年拨款</t>
  </si>
  <si>
    <t>其中：本次下达</t>
  </si>
  <si>
    <t>专项业务类</t>
  </si>
  <si>
    <t>530184231100001716021</t>
  </si>
  <si>
    <t>学生课后服务资金</t>
  </si>
  <si>
    <t>民生类</t>
  </si>
  <si>
    <t>530184221100000666971</t>
  </si>
  <si>
    <t>非同级财政拨款经费</t>
  </si>
  <si>
    <t>30204</t>
  </si>
  <si>
    <t>手续费</t>
  </si>
  <si>
    <t>30308</t>
  </si>
  <si>
    <t>助学金</t>
  </si>
  <si>
    <t>31099</t>
  </si>
  <si>
    <t>其他资本性支出</t>
  </si>
  <si>
    <t>530184221100000667107</t>
  </si>
  <si>
    <t>保安服务专项经费</t>
  </si>
  <si>
    <t>530184221100000667122</t>
  </si>
  <si>
    <t>物业管理服务专项经费</t>
  </si>
  <si>
    <t>30209</t>
  </si>
  <si>
    <t>物业管理费</t>
  </si>
  <si>
    <t>530184221100000667127</t>
  </si>
  <si>
    <t>学生课后服务专项经费</t>
  </si>
  <si>
    <t>530184221100000667263</t>
  </si>
  <si>
    <t>教师工作专项经费</t>
  </si>
  <si>
    <t>530184221100000971476</t>
  </si>
  <si>
    <t>教学设备采购专项经费</t>
  </si>
  <si>
    <t>预算05-2表</t>
  </si>
  <si>
    <t>项目年度绩效目标</t>
  </si>
  <si>
    <t>一级指标</t>
  </si>
  <si>
    <t>二级指标</t>
  </si>
  <si>
    <t>三级指标</t>
  </si>
  <si>
    <t>指标性质</t>
  </si>
  <si>
    <t>指标值</t>
  </si>
  <si>
    <t>度量单位</t>
  </si>
  <si>
    <t>指标属性</t>
  </si>
  <si>
    <t>指标内容</t>
  </si>
  <si>
    <t>为贯彻落实教基厅函[2023]26号，云财教[2022]191号，云发改价格[2022]19号文件精神、通知要求，为进一步规范做好课后服务工作,帮辅孩子解决作业的难题，减轻学生的课后作业负担，从而达到“双减”的目的,特申请安排专项资金，用于学生课后服务实施。该项目1607人，每天两个课时一般性晚辅3元/生/天，全年预计开展190天，其中，财政按250元/生/学期补助，所需区级预算经费809520元。</t>
  </si>
  <si>
    <t>产出指标</t>
  </si>
  <si>
    <t>数量指标</t>
  </si>
  <si>
    <t>服务覆盖学生人数</t>
  </si>
  <si>
    <t>&gt;=</t>
  </si>
  <si>
    <t>1607</t>
  </si>
  <si>
    <t>人/年</t>
  </si>
  <si>
    <t>定量指标</t>
  </si>
  <si>
    <t>反映开展课后延时服务服务学生的人数</t>
  </si>
  <si>
    <t>服务天数</t>
  </si>
  <si>
    <t>=</t>
  </si>
  <si>
    <t>月</t>
  </si>
  <si>
    <t>反映开展课后延时服务的天数</t>
  </si>
  <si>
    <t>教师参与率</t>
  </si>
  <si>
    <t>99</t>
  </si>
  <si>
    <t>%</t>
  </si>
  <si>
    <t>反映开展课后延时服务教师参与的比率</t>
  </si>
  <si>
    <t>质量指标</t>
  </si>
  <si>
    <t>学生综合素质的提升</t>
  </si>
  <si>
    <t>促进作用</t>
  </si>
  <si>
    <t>是/否</t>
  </si>
  <si>
    <t>定性指标</t>
  </si>
  <si>
    <t>反映开展延时服务，缓解家长的接送压力，提高学生综合素质的影响</t>
  </si>
  <si>
    <t>课后服务内容形式的多元化</t>
  </si>
  <si>
    <t>形式多样</t>
  </si>
  <si>
    <t>反映开展课后服务的形式</t>
  </si>
  <si>
    <t>时效指标</t>
  </si>
  <si>
    <t>服务开展时长</t>
  </si>
  <si>
    <t>课时/天</t>
  </si>
  <si>
    <t>反映开展课后服务的时长</t>
  </si>
  <si>
    <t>服务费支付时限</t>
  </si>
  <si>
    <t>按学期执行</t>
  </si>
  <si>
    <t>反映课后服务费资金支付时间</t>
  </si>
  <si>
    <t>成本指标</t>
  </si>
  <si>
    <t>经济成本指标</t>
  </si>
  <si>
    <t>95</t>
  </si>
  <si>
    <t>预算执行率=（实际支出资金/实际到位资金）×100%。</t>
  </si>
  <si>
    <t>社会成本指标</t>
  </si>
  <si>
    <t>预算批复</t>
  </si>
  <si>
    <t>年</t>
  </si>
  <si>
    <t>项目如期、保质、保量完成既定工作目标实际所耗费的支出与预算批复资金比较，反应项目成本节约情况</t>
  </si>
  <si>
    <t>效益指标</t>
  </si>
  <si>
    <t>社会效益</t>
  </si>
  <si>
    <t>缓解家长的接送压力</t>
  </si>
  <si>
    <t>有效缓解</t>
  </si>
  <si>
    <t>反映课后服务至5.30，缓解家长的接送压力的效果</t>
  </si>
  <si>
    <t>可持续影响</t>
  </si>
  <si>
    <t>减轻家长课后辅导压力</t>
  </si>
  <si>
    <t>有效减轻</t>
  </si>
  <si>
    <t>反映课后服务减轻家长辅导压力的效果</t>
  </si>
  <si>
    <t>满意度指标</t>
  </si>
  <si>
    <t>服务对象满意度</t>
  </si>
  <si>
    <t>学生家长满意度</t>
  </si>
  <si>
    <t>85</t>
  </si>
  <si>
    <t>反映家长对课后服务的满意程度</t>
  </si>
  <si>
    <t>学生满意度</t>
  </si>
  <si>
    <t>反映学生对课后服务的满意程度</t>
  </si>
  <si>
    <t>申请344000元财政资金，用于贯彻实施学校《职工管理条例》和《临时工管理办法》，负责总务部门职工管理，加强后勤人员的思想教育工作，业务进修和技术培训，做好考核工作；管促学校基本建设和校舍、桌椅等校产的登记、分配、管理、添置和维修工作；定期对校舍、用电、用水、消防进行安全检查,并采取措施,防止意外事故的发生；年度内预计管养绿化面积5000平方米，物业服务面积21225平方米。组织开展好校园绿化、美化，卫生保洁，绿化管养，设备养护，零星维修，检查考核等各类工作，建立制度，落实措施，、保持学校环境和学习环境的整洁。以达到满足学校后勤服务工作社会化改革发展的需要，构建和谐校园，进一步提高后勤保障服务质量，维护学校后勤保障服务正常运和学校环境的整洁。</t>
  </si>
  <si>
    <t>卫生保洁检查次数</t>
  </si>
  <si>
    <t>次/天</t>
  </si>
  <si>
    <t>反映学校对物业卫生服务监督检查的次数的情况。</t>
  </si>
  <si>
    <t>物业管理面积</t>
  </si>
  <si>
    <t>21225</t>
  </si>
  <si>
    <t>平方米</t>
  </si>
  <si>
    <t>反映物业管理合同约定的服务区域、办公区域室内外（含绿化）面积之和。</t>
  </si>
  <si>
    <t>绿化管养面积</t>
  </si>
  <si>
    <t>5000</t>
  </si>
  <si>
    <t>反映办公区室外绿化管养面积的情况。</t>
  </si>
  <si>
    <t>绿化存活率</t>
  </si>
  <si>
    <t>反映绿化存活的情况。绿化存活率=存活绿化数（面积）/总绿化数（面积）*100%</t>
  </si>
  <si>
    <t>卫生保洁合格率</t>
  </si>
  <si>
    <t>98</t>
  </si>
  <si>
    <t>反映卫生保洁检查验收合格的情况。卫生保洁合格率=卫生保洁检查验收合格次数/卫生保洁总次数*100%</t>
  </si>
  <si>
    <t>物管人员在岗率</t>
  </si>
  <si>
    <t>反映保洁、绿化、维修物管人员在岗的情况。物管人员在岗率=实际在岗工时/应在岗工时*100%</t>
  </si>
  <si>
    <t>零星修缮验收合格率</t>
  </si>
  <si>
    <t>反映零星修缮达标的情况。零星修缮验收合格率=零星修缮验收合格数量/零星修缮提交验收数量*100%</t>
  </si>
  <si>
    <t>工作完成时限</t>
  </si>
  <si>
    <t>年度内</t>
  </si>
  <si>
    <t>反映项目实际完成时间与计划完成时间的比较，用以反映和考核项目产出时效目标的实现程度</t>
  </si>
  <si>
    <t>物业服务费支付时限</t>
  </si>
  <si>
    <t>2025年12月以前</t>
  </si>
  <si>
    <t>反映物业服务费资金支付时间</t>
  </si>
  <si>
    <t>&lt;=</t>
  </si>
  <si>
    <t>18.16</t>
  </si>
  <si>
    <t>元/平方米</t>
  </si>
  <si>
    <t>反映每平方米物业管理服务的成本控制情况，包括合同约定的服务区域总和。</t>
  </si>
  <si>
    <t>物业服务需求保障程度</t>
  </si>
  <si>
    <t>需求保障效果较好</t>
  </si>
  <si>
    <t>反映绿化、维修、保洁等服务满足委托单位的程度。（实际运用时根据项目对物业的需求，主要通过整体评价的方式进行评价。）</t>
  </si>
  <si>
    <t>反映学生家长的满意程度。</t>
  </si>
  <si>
    <t>教职工满意度</t>
  </si>
  <si>
    <t>反映教职工的满意程度。</t>
  </si>
  <si>
    <t>根据依据教督【2017】6号文件关于义教均衡生均图书标准的要求，为进一步满足学校图书生均需求工作，现申请364000元财政资金，年度内预计满足学校图书32140册。用于贯彻实施教督【2017】6号《县域义务教育优质均衡发展督导评估办法》，关注教育和文化的直接需求，有效利用有限的资金和最大化图书资源的使用价值，确保图书的经济性和可持续性；普及跨文化交流和理解，为学生和教师提供丰富的参考材料和最新最优质的文化资源；更好的推广学校开展举办图书展览、阅读等促进学生利用新资源等与课程有关的活动；根据学生的发展和兴趣变化，更新图书资源，引入新的出版物，以满足新时代学生和教师发展的需要。</t>
  </si>
  <si>
    <t>适合学校师生阅读书籍绘本类、文学类故事类、数学类、科普类等</t>
  </si>
  <si>
    <t>13600</t>
  </si>
  <si>
    <t>册</t>
  </si>
  <si>
    <t>采购学校图书总册数达标</t>
  </si>
  <si>
    <t>书架</t>
  </si>
  <si>
    <t>20</t>
  </si>
  <si>
    <t>个</t>
  </si>
  <si>
    <t>采购相应图书配比书架</t>
  </si>
  <si>
    <t>外观完好程度</t>
  </si>
  <si>
    <t>采购图书及书架的外观完好程度</t>
  </si>
  <si>
    <t>正版图书率</t>
  </si>
  <si>
    <t>100</t>
  </si>
  <si>
    <t>采购图书及书架是否是正版图书及符合国家安全标准</t>
  </si>
  <si>
    <t>购置合格率</t>
  </si>
  <si>
    <t>采购图书及书架的是否达到相应合格标准</t>
  </si>
  <si>
    <t>采购图书及书架的完成时限是否在规定时限内</t>
  </si>
  <si>
    <t>采购支付时限</t>
  </si>
  <si>
    <t>2025年12月前</t>
  </si>
  <si>
    <t>采购图书及书架的支付是否是在2025年12月以前完成</t>
  </si>
  <si>
    <t>25</t>
  </si>
  <si>
    <t>元</t>
  </si>
  <si>
    <t>整批图书和书架的成本控制情况。</t>
  </si>
  <si>
    <t>建立书香校园，让学生爱上阅读，拓宽知识</t>
  </si>
  <si>
    <t>反映学校师生对新购图书是否满足保障委托单位的程度。（实际运用时根据项目对师生的需求保障，主要通过整体评价的方式进行评价。）</t>
  </si>
  <si>
    <t>全面提升教育教学效率</t>
  </si>
  <si>
    <t>提升</t>
  </si>
  <si>
    <t>较大提升得满分，视情况扣分</t>
  </si>
  <si>
    <t>教师满意度</t>
  </si>
  <si>
    <t>90</t>
  </si>
  <si>
    <t>教师对项目实施情况的满意程度</t>
  </si>
  <si>
    <t>学生对项目实施情况的满意程度</t>
  </si>
  <si>
    <t>为贯彻落实教基厅函[2023]26号，云财教[2022]191号，云发改价格[2022]19号文件精神、通知要求，为进一步规范做好课后服务工作,特申请安排专项资金，用于学生课后服务实施。该项目1607人，每天两个课时一般性晚辅3元/生/天，全年预计开展190天，除财政补助外，不足部分按生均400元/学期收取，自愿参与。</t>
  </si>
  <si>
    <t>人</t>
  </si>
  <si>
    <t>个月</t>
  </si>
  <si>
    <t>有所提升</t>
  </si>
  <si>
    <t>形式多元化</t>
  </si>
  <si>
    <t>不早于下午5点</t>
  </si>
  <si>
    <t>天</t>
  </si>
  <si>
    <t>2025年12月中旬以前</t>
  </si>
  <si>
    <t>根据云财教【2017】388号文件关于城乡义务教育学校公用经费的管理办法精神和《昆明经济技术开发区社会事务局关于拨付2023年城乡义务教育公用经费提标差额补助资金的通知》要求，坚持专款专用的原则，将经费执行落到实处。</t>
  </si>
  <si>
    <t>学生覆盖率</t>
  </si>
  <si>
    <t>根据云财教【2017】388号文件关于城乡义务教育学校公用经费的管理办法精神，坚持专款专用的原则，将经费执行落到实处。</t>
  </si>
  <si>
    <t>适龄儿童入学率</t>
  </si>
  <si>
    <t>为进一步规范做好学校安全管理工作，增强学校应对突发应急暴力事件，维护正常的教育教学秩序,特申请安排专项资金，用于保安服务专项经费。该项目每年需要经费476640元（保安12人，3310/人/月×12人×12个月=476640元整）。以实现：1.校园门卫管理和校园防火、灭火、防盗、治安巡逻，维持校园秩序，维护校园稳定，及时发现和消除安全隐患2.配合德育安全处及时处理校园内各类纠纷，及时、正确处理校园内的各类突发事件。3.随时出动，为教职员工及学员提供紧急救助服务。4.协助并配合楼宇内部安全防范，提供安全力量支援。5.加派临时安保力量，配合做好学校重大活动安全保卫和车辆疏导工作，遇学校重大活动必须保证任务需要。6.配合公安等部门开展校园周边治安秩序、交通秩序维护管理和在学校上放学时段校园周边复杂地点的巡逻和秩序的维护。</t>
  </si>
  <si>
    <t>每个工作日保安巡查次数</t>
  </si>
  <si>
    <t>次</t>
  </si>
  <si>
    <t>反映每天安保巡查次数的情况。</t>
  </si>
  <si>
    <t>派驻保安人数</t>
  </si>
  <si>
    <t>反映学校派驻保安的人数</t>
  </si>
  <si>
    <t>保安人员在岗率</t>
  </si>
  <si>
    <t>反映学校安保人员在岗率情况</t>
  </si>
  <si>
    <t>人身财产安全事故率</t>
  </si>
  <si>
    <t>0</t>
  </si>
  <si>
    <t>反应保安人员人身财产安全事故发生情况</t>
  </si>
  <si>
    <t>安保服务费支付时限</t>
  </si>
  <si>
    <t>每个季度末</t>
  </si>
  <si>
    <t>反映保安服务费资金支付时间</t>
  </si>
  <si>
    <t>预算执行率=（实际支出资金/实际到位资金）×100%。
实际支出资金：年度内项目实际拨付的资金。反应项目资金完成情况</t>
  </si>
  <si>
    <t>安全事故发生次数</t>
  </si>
  <si>
    <t>反映学校安全事故发生情况</t>
  </si>
  <si>
    <t>反映教职工对保安工作的满意程度。</t>
  </si>
  <si>
    <t>反映学生家长对保安工作的满意程度。</t>
  </si>
  <si>
    <t>申请80400元财政资金，年度内预计党务工作者培训次数3次以上，25名党员全员参与培训及廉政教育，慰问退休教职工1次，组织在职及退休教职工体检1次。用于用于开展教职工体检，退休职工慰问活动，体育专职教师服装及学校支部党建工作，以实现我校党支部建设成为四星级党支部，成为在本地区有特色和影响力的党组织，党员干部思想政治素质、理论水平得到显著提高，党的宣传阵地得到切实加强。通过民族文化传承活动，成为民族团结教育的示范单位。组织每年教职工的体检,及时了解自己的健康状况，做到安心工作，做好教职工的无病防病的三级预防工作，对退休教职工开展慰问活动。支持体育教师户外工作的保障，使体育教育教学工作得到进一步的提升，构建积极健康、和谐的生活。</t>
  </si>
  <si>
    <t>党务工作者培训次数</t>
  </si>
  <si>
    <t>次/人</t>
  </si>
  <si>
    <t>反映党务工作者参加培训每年不少于3天24学时的人次</t>
  </si>
  <si>
    <t>党员集中培训人次</t>
  </si>
  <si>
    <t>反映党员每年不少于3天24学时的党校集中培训人次</t>
  </si>
  <si>
    <t>党风廉政建设人次</t>
  </si>
  <si>
    <t>反映参与每年组织党员开展警示教育和党员干部中无违反党规党纪现象检查的人次</t>
  </si>
  <si>
    <t>慰问退休教职工</t>
  </si>
  <si>
    <t>反映单位慰问退休教职工一次</t>
  </si>
  <si>
    <t>专职体育教师配备人数</t>
  </si>
  <si>
    <t>根据云南省教育厅文件，云教体｛2015｝34号和昆明市教育局文件，昆教体｛2015｝9号都进行了相关描述，根据学生人数设置专职体育教师并确保体育教师的福利待遇。</t>
  </si>
  <si>
    <t>教职工体检次数</t>
  </si>
  <si>
    <t>次/年</t>
  </si>
  <si>
    <t>反映单位教职工每年进行一次健康体检</t>
  </si>
  <si>
    <t>退休教职工会议</t>
  </si>
  <si>
    <t>反映退休教职工每年参加单位的座谈会或茶话会一次</t>
  </si>
  <si>
    <t>支部创建达标结果</t>
  </si>
  <si>
    <t>达标</t>
  </si>
  <si>
    <t>反映依据支部达标创建体系建设达标与否的结果</t>
  </si>
  <si>
    <t>体育教师在岗率</t>
  </si>
  <si>
    <t>义务教育阶段1-2年级每4个班配置一个体育教师，3-9年级每7-8个班配置一个体育教师，</t>
  </si>
  <si>
    <t>党员活动参与率</t>
  </si>
  <si>
    <t>反映党员参与活动的比率</t>
  </si>
  <si>
    <t>2025年11月份以前</t>
  </si>
  <si>
    <t>工作经费支付时限</t>
  </si>
  <si>
    <t>工作经费资金支付时间</t>
  </si>
  <si>
    <t>星级支部创建的影响效果</t>
  </si>
  <si>
    <t>影响较好</t>
  </si>
  <si>
    <t>反映依据支部工作一表清工作体系建设星级支部对社会所产生的影响效果</t>
  </si>
  <si>
    <t>社会稳定性</t>
  </si>
  <si>
    <t>起稳定作用</t>
  </si>
  <si>
    <t>反映教职工身体健康对社会的稳定</t>
  </si>
  <si>
    <t>社会公众的认可程度</t>
  </si>
  <si>
    <t>比较认可</t>
  </si>
  <si>
    <t>反映本单位党建工作和活动在本地区得到群众的认可程度</t>
  </si>
  <si>
    <t>教职工的满意程度空</t>
  </si>
  <si>
    <t>学生的满意程度</t>
  </si>
  <si>
    <t>预算06表</t>
  </si>
  <si>
    <t>政府性基金预算支出预算表</t>
  </si>
  <si>
    <t>单位名称：昆明市发展和改革委员会</t>
  </si>
  <si>
    <t>政府性基金预算支出</t>
  </si>
  <si>
    <t>本单位不涉及部门政府性基金预算支出，本表数据为空。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</si>
  <si>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</si>
  <si>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</si>
  <si>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</si>
  <si>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</si>
  <si>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</si>
  <si>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</si>
  <si>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</si>
  <si>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</si>
  <si>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</si>
  <si>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</si>
  <si>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</si>
  <si>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2025年公务用车车辆加油服务</t>
  </si>
  <si>
    <t>车辆加油、添加燃料服务</t>
  </si>
  <si>
    <t>2025年公务用车车辆维修保养服务</t>
  </si>
  <si>
    <t>车辆维修和保养服务</t>
  </si>
  <si>
    <t>2025年公务用车保险服务</t>
  </si>
  <si>
    <t>机动车保险服务</t>
  </si>
  <si>
    <t>2025年保安服务采购</t>
  </si>
  <si>
    <t>保安服务</t>
  </si>
  <si>
    <t>2025年物业管理服务采购</t>
  </si>
  <si>
    <t>物业管理服务</t>
  </si>
  <si>
    <t>2025年教学设备采购—书架采购</t>
  </si>
  <si>
    <t>金属质架类</t>
  </si>
  <si>
    <t>2025年教学设备采购—图书采购</t>
  </si>
  <si>
    <t>普通图书</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</si>
  <si>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</si>
  <si>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</si>
  <si>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</si>
  <si>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</si>
  <si>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</si>
  <si>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</si>
  <si>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</si>
  <si>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</si>
  <si>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本单位不涉及部门政府购买服务预算，本表数据为空。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</si>
  <si>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</si>
  <si>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</si>
  <si>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</si>
  <si>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</si>
  <si>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</si>
  <si>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</si>
  <si>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</si>
  <si>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</si>
  <si>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</si>
  <si>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</si>
  <si>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</si>
  <si>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</si>
  <si>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</si>
  <si>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</si>
  <si>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</si>
  <si>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</si>
  <si>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</si>
  <si>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</si>
  <si>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</si>
  <si>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</si>
  <si>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</si>
  <si>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</si>
  <si>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</si>
  <si>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本单位不涉及对下转移支付预算，本表数据为空。</t>
  </si>
  <si>
    <t>预算09-2表</t>
  </si>
  <si>
    <t>本单位不涉及对下转移支付绩效目标，本表数据为空。</t>
  </si>
  <si>
    <t xml:space="preserve">预算10表
</t>
  </si>
  <si>
    <t>资产类别</t>
  </si>
  <si>
    <t>资产分类代码.名称</t>
  </si>
  <si>
    <t>资产名称</t>
  </si>
  <si>
    <t>计量单位</t>
  </si>
  <si>
    <t>财政部门批复数（元）</t>
  </si>
  <si>
    <t>单价</t>
  </si>
  <si>
    <t>金额</t>
  </si>
  <si>
    <t>本单位不涉及新增资产配置，本表数据为空。</t>
  </si>
  <si>
    <t>预算11表</t>
  </si>
  <si>
    <t>上级补助</t>
  </si>
  <si>
    <t>本单位不涉及上级转移支付补助项目支出预算，本表数据为空。</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</si>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</sst>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3" activePane="bottomLeft" state="frozen"/>
      <selection/>
      <selection pane="bottomLeft" activeCell="A1" sqref="A1"/>
    </sheetView>
  </sheetViews>
  <sheetFormatPr defaultColWidth="8.575" defaultRowHeight="12.75" customHeight="1" outlineLevelCol="3"/>
  <cols>
    <col min="1" max="1" width="32.625" customWidth="1"/>
    <col min="2" max="2" width="20.375" customWidth="1"/>
    <col min="3" max="3" width="34.75" customWidth="1"/>
    <col min="4" max="4" width="26.25"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"单位名称："&amp;"昆明经济技术开发区第五小学"</f>
        <v>单位名称：昆明经济技术开发区第五小学</v>
      </c>
      <c r="B4" s="162"/>
      <c r="D4" s="141" t="s">
        <v>1</v>
      </c>
    </row>
    <row r="5" ht="23.25" customHeight="1" spans="1:4">
      <c r="A5" s="163" t="s">
        <v>2</v>
      </c>
      <c r="B5" s="164"/>
      <c r="C5" s="163" t="s">
        <v>3</v>
      </c>
      <c r="D5" s="164"/>
    </row>
    <row r="6" ht="24" customHeight="1" spans="1:4">
      <c r="A6" s="163" t="s">
        <v>4</v>
      </c>
      <c r="B6" s="163" t="s">
        <v>5</v>
      </c>
      <c r="C6" s="163" t="s">
        <v>6</v>
      </c>
      <c r="D6" s="163" t="s">
        <v>5</v>
      </c>
    </row>
    <row r="7" ht="17.25" customHeight="1" spans="1:4">
      <c r="A7" s="165" t="s">
        <v>7</v>
      </c>
      <c r="B7" s="81">
        <v>20114135</v>
      </c>
      <c r="C7" s="165" t="s">
        <v>8</v>
      </c>
      <c r="D7" s="81"/>
    </row>
    <row r="8" ht="17.25" customHeight="1" spans="1:4">
      <c r="A8" s="165" t="s">
        <v>9</v>
      </c>
      <c r="B8" s="81"/>
      <c r="C8" s="165" t="s">
        <v>10</v>
      </c>
      <c r="D8" s="81"/>
    </row>
    <row r="9" ht="17.25" customHeight="1" spans="1:4">
      <c r="A9" s="165" t="s">
        <v>11</v>
      </c>
      <c r="B9" s="81"/>
      <c r="C9" s="196" t="s">
        <v>12</v>
      </c>
      <c r="D9" s="81"/>
    </row>
    <row r="10" ht="17.25" customHeight="1" spans="1:4">
      <c r="A10" s="165" t="s">
        <v>13</v>
      </c>
      <c r="B10" s="81"/>
      <c r="C10" s="196" t="s">
        <v>14</v>
      </c>
      <c r="D10" s="81"/>
    </row>
    <row r="11" ht="17.25" customHeight="1" spans="1:4">
      <c r="A11" s="165" t="s">
        <v>15</v>
      </c>
      <c r="B11" s="81">
        <v>4558270</v>
      </c>
      <c r="C11" s="196" t="s">
        <v>16</v>
      </c>
      <c r="D11" s="81">
        <v>21029097</v>
      </c>
    </row>
    <row r="12" ht="17.25" customHeight="1" spans="1:4">
      <c r="A12" s="165" t="s">
        <v>17</v>
      </c>
      <c r="B12" s="81"/>
      <c r="C12" s="196" t="s">
        <v>18</v>
      </c>
      <c r="D12" s="81"/>
    </row>
    <row r="13" ht="17.25" customHeight="1" spans="1:4">
      <c r="A13" s="165" t="s">
        <v>19</v>
      </c>
      <c r="B13" s="81"/>
      <c r="C13" s="33" t="s">
        <v>20</v>
      </c>
      <c r="D13" s="81"/>
    </row>
    <row r="14" ht="17.25" customHeight="1" spans="1:4">
      <c r="A14" s="165" t="s">
        <v>21</v>
      </c>
      <c r="B14" s="81"/>
      <c r="C14" s="33" t="s">
        <v>22</v>
      </c>
      <c r="D14" s="81">
        <v>2203308</v>
      </c>
    </row>
    <row r="15" ht="17.25" customHeight="1" spans="1:4">
      <c r="A15" s="165" t="s">
        <v>23</v>
      </c>
      <c r="B15" s="81"/>
      <c r="C15" s="33" t="s">
        <v>24</v>
      </c>
      <c r="D15" s="81">
        <v>720000</v>
      </c>
    </row>
    <row r="16" ht="17.25" customHeight="1" spans="1:4">
      <c r="A16" s="165" t="s">
        <v>25</v>
      </c>
      <c r="B16" s="81">
        <v>4558270</v>
      </c>
      <c r="C16" s="33" t="s">
        <v>26</v>
      </c>
      <c r="D16" s="81"/>
    </row>
    <row r="17" ht="17.25" customHeight="1" spans="1:4">
      <c r="A17" s="146"/>
      <c r="B17" s="81"/>
      <c r="C17" s="33" t="s">
        <v>27</v>
      </c>
      <c r="D17" s="81"/>
    </row>
    <row r="18" ht="17.25" customHeight="1" spans="1:4">
      <c r="A18" s="166"/>
      <c r="B18" s="81"/>
      <c r="C18" s="33" t="s">
        <v>28</v>
      </c>
      <c r="D18" s="81"/>
    </row>
    <row r="19" ht="17.25" customHeight="1" spans="1:4">
      <c r="A19" s="166"/>
      <c r="B19" s="81"/>
      <c r="C19" s="33" t="s">
        <v>29</v>
      </c>
      <c r="D19" s="81"/>
    </row>
    <row r="20" ht="17.25" customHeight="1" spans="1:4">
      <c r="A20" s="166"/>
      <c r="B20" s="81"/>
      <c r="C20" s="33" t="s">
        <v>30</v>
      </c>
      <c r="D20" s="81"/>
    </row>
    <row r="21" ht="17.25" customHeight="1" spans="1:4">
      <c r="A21" s="166"/>
      <c r="B21" s="81"/>
      <c r="C21" s="33" t="s">
        <v>31</v>
      </c>
      <c r="D21" s="81"/>
    </row>
    <row r="22" ht="17.25" customHeight="1" spans="1:4">
      <c r="A22" s="166"/>
      <c r="B22" s="81"/>
      <c r="C22" s="33" t="s">
        <v>32</v>
      </c>
      <c r="D22" s="81"/>
    </row>
    <row r="23" ht="17.25" customHeight="1" spans="1:4">
      <c r="A23" s="166"/>
      <c r="B23" s="81"/>
      <c r="C23" s="33" t="s">
        <v>33</v>
      </c>
      <c r="D23" s="81"/>
    </row>
    <row r="24" ht="17.25" customHeight="1" spans="1:4">
      <c r="A24" s="166"/>
      <c r="B24" s="81"/>
      <c r="C24" s="33" t="s">
        <v>34</v>
      </c>
      <c r="D24" s="81"/>
    </row>
    <row r="25" ht="17.25" customHeight="1" spans="1:4">
      <c r="A25" s="166"/>
      <c r="B25" s="81"/>
      <c r="C25" s="33" t="s">
        <v>35</v>
      </c>
      <c r="D25" s="81">
        <v>720000</v>
      </c>
    </row>
    <row r="26" ht="17.25" customHeight="1" spans="1:4">
      <c r="A26" s="166"/>
      <c r="B26" s="81"/>
      <c r="C26" s="33" t="s">
        <v>36</v>
      </c>
      <c r="D26" s="81"/>
    </row>
    <row r="27" ht="17.25" customHeight="1" spans="1:4">
      <c r="A27" s="166"/>
      <c r="B27" s="81"/>
      <c r="C27" s="146" t="s">
        <v>37</v>
      </c>
      <c r="D27" s="81"/>
    </row>
    <row r="28" ht="17.25" customHeight="1" spans="1:4">
      <c r="A28" s="166"/>
      <c r="B28" s="81"/>
      <c r="C28" s="33" t="s">
        <v>38</v>
      </c>
      <c r="D28" s="81"/>
    </row>
    <row r="29" ht="16.5" customHeight="1" spans="1:4">
      <c r="A29" s="166"/>
      <c r="B29" s="81"/>
      <c r="C29" s="33" t="s">
        <v>39</v>
      </c>
      <c r="D29" s="81"/>
    </row>
    <row r="30" ht="16.5" customHeight="1" spans="1:4">
      <c r="A30" s="166"/>
      <c r="B30" s="81"/>
      <c r="C30" s="146" t="s">
        <v>40</v>
      </c>
      <c r="D30" s="81"/>
    </row>
    <row r="31" ht="17.25" customHeight="1" spans="1:4">
      <c r="A31" s="166"/>
      <c r="B31" s="81"/>
      <c r="C31" s="146" t="s">
        <v>41</v>
      </c>
      <c r="D31" s="81"/>
    </row>
    <row r="32" ht="17.25" customHeight="1" spans="1:4">
      <c r="A32" s="166"/>
      <c r="B32" s="81"/>
      <c r="C32" s="33" t="s">
        <v>42</v>
      </c>
      <c r="D32" s="81"/>
    </row>
    <row r="33" ht="16.5" customHeight="1" spans="1:4">
      <c r="A33" s="166" t="s">
        <v>43</v>
      </c>
      <c r="B33" s="81">
        <v>24672405</v>
      </c>
      <c r="C33" s="166" t="s">
        <v>44</v>
      </c>
      <c r="D33" s="81">
        <v>24672405</v>
      </c>
    </row>
    <row r="34" ht="16.5" customHeight="1" spans="1:4">
      <c r="A34" s="146" t="s">
        <v>45</v>
      </c>
      <c r="B34" s="81"/>
      <c r="C34" s="146" t="s">
        <v>46</v>
      </c>
      <c r="D34" s="81"/>
    </row>
    <row r="35" ht="16.5" customHeight="1" spans="1:4">
      <c r="A35" s="33" t="s">
        <v>47</v>
      </c>
      <c r="B35" s="81"/>
      <c r="C35" s="33" t="s">
        <v>47</v>
      </c>
      <c r="D35" s="81"/>
    </row>
    <row r="36" ht="16.5" customHeight="1" spans="1:4">
      <c r="A36" s="33" t="s">
        <v>48</v>
      </c>
      <c r="B36" s="81"/>
      <c r="C36" s="33" t="s">
        <v>49</v>
      </c>
      <c r="D36" s="81"/>
    </row>
    <row r="37" ht="16.5" customHeight="1" spans="1:4">
      <c r="A37" s="167" t="s">
        <v>50</v>
      </c>
      <c r="B37" s="81">
        <v>24672405</v>
      </c>
      <c r="C37" s="167" t="s">
        <v>51</v>
      </c>
      <c r="D37" s="81">
        <v>24672405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E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"单位名称："&amp;"昆明经济技术开发区第五小学"</f>
        <v>单位名称：昆明经济技术开发区第五小学</v>
      </c>
      <c r="S4" s="47" t="s">
        <v>1</v>
      </c>
    </row>
    <row r="5" ht="21.75" customHeight="1" spans="1:19">
      <c r="A5" s="183" t="s">
        <v>53</v>
      </c>
      <c r="B5" s="184" t="s">
        <v>54</v>
      </c>
      <c r="C5" s="184" t="s">
        <v>55</v>
      </c>
      <c r="D5" s="185" t="s">
        <v>56</v>
      </c>
      <c r="E5" s="185"/>
      <c r="F5" s="185"/>
      <c r="G5" s="185"/>
      <c r="H5" s="185"/>
      <c r="I5" s="132"/>
      <c r="J5" s="185"/>
      <c r="K5" s="185"/>
      <c r="L5" s="185"/>
      <c r="M5" s="185"/>
      <c r="N5" s="191"/>
      <c r="O5" s="185" t="s">
        <v>45</v>
      </c>
      <c r="P5" s="185"/>
      <c r="Q5" s="185"/>
      <c r="R5" s="185"/>
      <c r="S5" s="191"/>
    </row>
    <row r="6" ht="27" customHeight="1" spans="1:19">
      <c r="A6" s="186"/>
      <c r="B6" s="187"/>
      <c r="C6" s="187"/>
      <c r="D6" s="187" t="s">
        <v>57</v>
      </c>
      <c r="E6" s="187" t="s">
        <v>58</v>
      </c>
      <c r="F6" s="187" t="s">
        <v>59</v>
      </c>
      <c r="G6" s="187" t="s">
        <v>60</v>
      </c>
      <c r="H6" s="187" t="s">
        <v>61</v>
      </c>
      <c r="I6" s="192" t="s">
        <v>62</v>
      </c>
      <c r="J6" s="193"/>
      <c r="K6" s="193"/>
      <c r="L6" s="193"/>
      <c r="M6" s="193"/>
      <c r="N6" s="194"/>
      <c r="O6" s="187" t="s">
        <v>57</v>
      </c>
      <c r="P6" s="187" t="s">
        <v>58</v>
      </c>
      <c r="Q6" s="187" t="s">
        <v>59</v>
      </c>
      <c r="R6" s="187" t="s">
        <v>60</v>
      </c>
      <c r="S6" s="187" t="s">
        <v>63</v>
      </c>
    </row>
    <row r="7" ht="30" customHeight="1" spans="1:19">
      <c r="A7" s="188"/>
      <c r="B7" s="107"/>
      <c r="C7" s="116"/>
      <c r="D7" s="116"/>
      <c r="E7" s="116"/>
      <c r="F7" s="116"/>
      <c r="G7" s="116"/>
      <c r="H7" s="116"/>
      <c r="I7" s="72" t="s">
        <v>57</v>
      </c>
      <c r="J7" s="194" t="s">
        <v>64</v>
      </c>
      <c r="K7" s="194" t="s">
        <v>65</v>
      </c>
      <c r="L7" s="194" t="s">
        <v>66</v>
      </c>
      <c r="M7" s="194" t="s">
        <v>67</v>
      </c>
      <c r="N7" s="194" t="s">
        <v>68</v>
      </c>
      <c r="O7" s="195"/>
      <c r="P7" s="195"/>
      <c r="Q7" s="195"/>
      <c r="R7" s="195"/>
      <c r="S7" s="116"/>
    </row>
    <row r="8" ht="15" customHeight="1" spans="1:19">
      <c r="A8" s="189">
        <v>1</v>
      </c>
      <c r="B8" s="189">
        <v>2</v>
      </c>
      <c r="C8" s="189">
        <v>3</v>
      </c>
      <c r="D8" s="189">
        <v>4</v>
      </c>
      <c r="E8" s="189">
        <v>5</v>
      </c>
      <c r="F8" s="189">
        <v>6</v>
      </c>
      <c r="G8" s="189">
        <v>7</v>
      </c>
      <c r="H8" s="189">
        <v>8</v>
      </c>
      <c r="I8" s="72">
        <v>9</v>
      </c>
      <c r="J8" s="189">
        <v>10</v>
      </c>
      <c r="K8" s="189">
        <v>11</v>
      </c>
      <c r="L8" s="189">
        <v>12</v>
      </c>
      <c r="M8" s="189">
        <v>13</v>
      </c>
      <c r="N8" s="189">
        <v>14</v>
      </c>
      <c r="O8" s="189">
        <v>15</v>
      </c>
      <c r="P8" s="189">
        <v>16</v>
      </c>
      <c r="Q8" s="189">
        <v>17</v>
      </c>
      <c r="R8" s="189">
        <v>18</v>
      </c>
      <c r="S8" s="189">
        <v>19</v>
      </c>
    </row>
    <row r="9" ht="18" customHeight="1" spans="1:19">
      <c r="A9" s="21" t="s">
        <v>69</v>
      </c>
      <c r="B9" s="21" t="s">
        <v>70</v>
      </c>
      <c r="C9" s="81">
        <v>24672405</v>
      </c>
      <c r="D9" s="81">
        <v>24672405</v>
      </c>
      <c r="E9" s="81">
        <v>20114135</v>
      </c>
      <c r="F9" s="81"/>
      <c r="G9" s="81"/>
      <c r="H9" s="81"/>
      <c r="I9" s="81">
        <v>4558270</v>
      </c>
      <c r="J9" s="81"/>
      <c r="K9" s="81"/>
      <c r="L9" s="81"/>
      <c r="M9" s="81"/>
      <c r="N9" s="81">
        <v>4558270</v>
      </c>
      <c r="O9" s="81"/>
      <c r="P9" s="81"/>
      <c r="Q9" s="81"/>
      <c r="R9" s="81"/>
      <c r="S9" s="81"/>
    </row>
    <row r="10" ht="18" customHeight="1" spans="1:19">
      <c r="A10" s="50" t="s">
        <v>55</v>
      </c>
      <c r="B10" s="190"/>
      <c r="C10" s="81">
        <v>24672405</v>
      </c>
      <c r="D10" s="81">
        <v>24672405</v>
      </c>
      <c r="E10" s="81">
        <v>20114135</v>
      </c>
      <c r="F10" s="81"/>
      <c r="G10" s="81"/>
      <c r="H10" s="81"/>
      <c r="I10" s="81">
        <v>4558270</v>
      </c>
      <c r="J10" s="81"/>
      <c r="K10" s="81"/>
      <c r="L10" s="81"/>
      <c r="M10" s="81"/>
      <c r="N10" s="81">
        <v>4558270</v>
      </c>
      <c r="O10" s="81"/>
      <c r="P10" s="81"/>
      <c r="Q10" s="81"/>
      <c r="R10" s="81"/>
      <c r="S10" s="8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topLeftCell="I1" workbookViewId="0">
      <pane ySplit="1" topLeftCell="A8"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tr">
        <f>"单位名称："&amp;"昆明经济技术开发区第五小学"</f>
        <v>单位名称：昆明经济技术开发区第五小学</v>
      </c>
      <c r="O4" s="47" t="s">
        <v>1</v>
      </c>
    </row>
    <row r="5" ht="27" customHeight="1" spans="1:15">
      <c r="A5" s="169" t="s">
        <v>72</v>
      </c>
      <c r="B5" s="169" t="s">
        <v>73</v>
      </c>
      <c r="C5" s="169" t="s">
        <v>55</v>
      </c>
      <c r="D5" s="170" t="s">
        <v>58</v>
      </c>
      <c r="E5" s="171"/>
      <c r="F5" s="172"/>
      <c r="G5" s="173" t="s">
        <v>59</v>
      </c>
      <c r="H5" s="173" t="s">
        <v>60</v>
      </c>
      <c r="I5" s="173" t="s">
        <v>74</v>
      </c>
      <c r="J5" s="170" t="s">
        <v>62</v>
      </c>
      <c r="K5" s="171"/>
      <c r="L5" s="171"/>
      <c r="M5" s="171"/>
      <c r="N5" s="180"/>
      <c r="O5" s="181"/>
    </row>
    <row r="6" ht="42" customHeight="1" spans="1:15">
      <c r="A6" s="174"/>
      <c r="B6" s="174"/>
      <c r="C6" s="175"/>
      <c r="D6" s="176" t="s">
        <v>57</v>
      </c>
      <c r="E6" s="176" t="s">
        <v>75</v>
      </c>
      <c r="F6" s="176" t="s">
        <v>76</v>
      </c>
      <c r="G6" s="175"/>
      <c r="H6" s="175"/>
      <c r="I6" s="182"/>
      <c r="J6" s="176" t="s">
        <v>57</v>
      </c>
      <c r="K6" s="163" t="s">
        <v>77</v>
      </c>
      <c r="L6" s="163" t="s">
        <v>78</v>
      </c>
      <c r="M6" s="163" t="s">
        <v>79</v>
      </c>
      <c r="N6" s="163" t="s">
        <v>80</v>
      </c>
      <c r="O6" s="163"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ht="21" customHeight="1" spans="1:15">
      <c r="A8" s="58" t="s">
        <v>97</v>
      </c>
      <c r="B8" s="58" t="s">
        <v>98</v>
      </c>
      <c r="C8" s="81">
        <v>21029097</v>
      </c>
      <c r="D8" s="81">
        <v>16470827</v>
      </c>
      <c r="E8" s="81">
        <v>14760267</v>
      </c>
      <c r="F8" s="81">
        <v>1710560</v>
      </c>
      <c r="G8" s="81"/>
      <c r="H8" s="81"/>
      <c r="I8" s="81"/>
      <c r="J8" s="81">
        <v>4558270</v>
      </c>
      <c r="K8" s="81"/>
      <c r="L8" s="81"/>
      <c r="M8" s="81"/>
      <c r="N8" s="81"/>
      <c r="O8" s="81">
        <v>4558270</v>
      </c>
    </row>
    <row r="9" ht="21" customHeight="1" spans="1:15">
      <c r="A9" s="177" t="s">
        <v>99</v>
      </c>
      <c r="B9" s="177" t="s">
        <v>100</v>
      </c>
      <c r="C9" s="81">
        <v>21029097</v>
      </c>
      <c r="D9" s="81">
        <v>16470827</v>
      </c>
      <c r="E9" s="81">
        <v>14760267</v>
      </c>
      <c r="F9" s="81">
        <v>1710560</v>
      </c>
      <c r="G9" s="81"/>
      <c r="H9" s="81"/>
      <c r="I9" s="81"/>
      <c r="J9" s="81">
        <v>4558270</v>
      </c>
      <c r="K9" s="81"/>
      <c r="L9" s="81"/>
      <c r="M9" s="81"/>
      <c r="N9" s="81"/>
      <c r="O9" s="81">
        <v>4558270</v>
      </c>
    </row>
    <row r="10" ht="21" customHeight="1" spans="1:15">
      <c r="A10" s="178" t="s">
        <v>101</v>
      </c>
      <c r="B10" s="178" t="s">
        <v>102</v>
      </c>
      <c r="C10" s="81">
        <v>16470827</v>
      </c>
      <c r="D10" s="81">
        <v>16470827</v>
      </c>
      <c r="E10" s="81">
        <v>14760267</v>
      </c>
      <c r="F10" s="81">
        <v>1710560</v>
      </c>
      <c r="G10" s="81"/>
      <c r="H10" s="81"/>
      <c r="I10" s="81"/>
      <c r="J10" s="81"/>
      <c r="K10" s="81"/>
      <c r="L10" s="81"/>
      <c r="M10" s="81"/>
      <c r="N10" s="81"/>
      <c r="O10" s="81"/>
    </row>
    <row r="11" ht="21" customHeight="1" spans="1:15">
      <c r="A11" s="178" t="s">
        <v>103</v>
      </c>
      <c r="B11" s="178" t="s">
        <v>104</v>
      </c>
      <c r="C11" s="81">
        <v>4558270</v>
      </c>
      <c r="D11" s="81"/>
      <c r="E11" s="81"/>
      <c r="F11" s="81"/>
      <c r="G11" s="81"/>
      <c r="H11" s="81"/>
      <c r="I11" s="81"/>
      <c r="J11" s="81">
        <v>4558270</v>
      </c>
      <c r="K11" s="81"/>
      <c r="L11" s="81"/>
      <c r="M11" s="81"/>
      <c r="N11" s="81"/>
      <c r="O11" s="81">
        <v>4558270</v>
      </c>
    </row>
    <row r="12" ht="21" customHeight="1" spans="1:15">
      <c r="A12" s="58" t="s">
        <v>105</v>
      </c>
      <c r="B12" s="58" t="s">
        <v>106</v>
      </c>
      <c r="C12" s="81">
        <v>2203308</v>
      </c>
      <c r="D12" s="81">
        <v>2203308</v>
      </c>
      <c r="E12" s="81">
        <v>2203308</v>
      </c>
      <c r="F12" s="81"/>
      <c r="G12" s="81"/>
      <c r="H12" s="81"/>
      <c r="I12" s="81"/>
      <c r="J12" s="81"/>
      <c r="K12" s="81"/>
      <c r="L12" s="81"/>
      <c r="M12" s="81"/>
      <c r="N12" s="81"/>
      <c r="O12" s="81"/>
    </row>
    <row r="13" ht="21" customHeight="1" spans="1:15">
      <c r="A13" s="177" t="s">
        <v>107</v>
      </c>
      <c r="B13" s="177" t="s">
        <v>108</v>
      </c>
      <c r="C13" s="81">
        <v>2203308</v>
      </c>
      <c r="D13" s="81">
        <v>2203308</v>
      </c>
      <c r="E13" s="81">
        <v>2203308</v>
      </c>
      <c r="F13" s="81"/>
      <c r="G13" s="81"/>
      <c r="H13" s="81"/>
      <c r="I13" s="81"/>
      <c r="J13" s="81"/>
      <c r="K13" s="81"/>
      <c r="L13" s="81"/>
      <c r="M13" s="81"/>
      <c r="N13" s="81"/>
      <c r="O13" s="81"/>
    </row>
    <row r="14" ht="21" customHeight="1" spans="1:15">
      <c r="A14" s="178" t="s">
        <v>109</v>
      </c>
      <c r="B14" s="178" t="s">
        <v>110</v>
      </c>
      <c r="C14" s="81">
        <v>871308</v>
      </c>
      <c r="D14" s="81">
        <v>871308</v>
      </c>
      <c r="E14" s="81">
        <v>871308</v>
      </c>
      <c r="F14" s="81"/>
      <c r="G14" s="81"/>
      <c r="H14" s="81"/>
      <c r="I14" s="81"/>
      <c r="J14" s="81"/>
      <c r="K14" s="81"/>
      <c r="L14" s="81"/>
      <c r="M14" s="81"/>
      <c r="N14" s="81"/>
      <c r="O14" s="81"/>
    </row>
    <row r="15" ht="21" customHeight="1" spans="1:15">
      <c r="A15" s="178" t="s">
        <v>111</v>
      </c>
      <c r="B15" s="178" t="s">
        <v>112</v>
      </c>
      <c r="C15" s="81">
        <v>888000</v>
      </c>
      <c r="D15" s="81">
        <v>888000</v>
      </c>
      <c r="E15" s="81">
        <v>888000</v>
      </c>
      <c r="F15" s="81"/>
      <c r="G15" s="81"/>
      <c r="H15" s="81"/>
      <c r="I15" s="81"/>
      <c r="J15" s="81"/>
      <c r="K15" s="81"/>
      <c r="L15" s="81"/>
      <c r="M15" s="81"/>
      <c r="N15" s="81"/>
      <c r="O15" s="81"/>
    </row>
    <row r="16" ht="21" customHeight="1" spans="1:15">
      <c r="A16" s="178" t="s">
        <v>113</v>
      </c>
      <c r="B16" s="178" t="s">
        <v>114</v>
      </c>
      <c r="C16" s="81">
        <v>444000</v>
      </c>
      <c r="D16" s="81">
        <v>444000</v>
      </c>
      <c r="E16" s="81">
        <v>444000</v>
      </c>
      <c r="F16" s="81"/>
      <c r="G16" s="81"/>
      <c r="H16" s="81"/>
      <c r="I16" s="81"/>
      <c r="J16" s="81"/>
      <c r="K16" s="81"/>
      <c r="L16" s="81"/>
      <c r="M16" s="81"/>
      <c r="N16" s="81"/>
      <c r="O16" s="81"/>
    </row>
    <row r="17" ht="21" customHeight="1" spans="1:15">
      <c r="A17" s="58" t="s">
        <v>115</v>
      </c>
      <c r="B17" s="58" t="s">
        <v>116</v>
      </c>
      <c r="C17" s="81">
        <v>720000</v>
      </c>
      <c r="D17" s="81">
        <v>720000</v>
      </c>
      <c r="E17" s="81">
        <v>720000</v>
      </c>
      <c r="F17" s="81"/>
      <c r="G17" s="81"/>
      <c r="H17" s="81"/>
      <c r="I17" s="81"/>
      <c r="J17" s="81"/>
      <c r="K17" s="81"/>
      <c r="L17" s="81"/>
      <c r="M17" s="81"/>
      <c r="N17" s="81"/>
      <c r="O17" s="81"/>
    </row>
    <row r="18" ht="21" customHeight="1" spans="1:15">
      <c r="A18" s="177" t="s">
        <v>117</v>
      </c>
      <c r="B18" s="177" t="s">
        <v>118</v>
      </c>
      <c r="C18" s="81">
        <v>720000</v>
      </c>
      <c r="D18" s="81">
        <v>720000</v>
      </c>
      <c r="E18" s="81">
        <v>720000</v>
      </c>
      <c r="F18" s="81"/>
      <c r="G18" s="81"/>
      <c r="H18" s="81"/>
      <c r="I18" s="81"/>
      <c r="J18" s="81"/>
      <c r="K18" s="81"/>
      <c r="L18" s="81"/>
      <c r="M18" s="81"/>
      <c r="N18" s="81"/>
      <c r="O18" s="81"/>
    </row>
    <row r="19" ht="21" customHeight="1" spans="1:15">
      <c r="A19" s="178" t="s">
        <v>119</v>
      </c>
      <c r="B19" s="178" t="s">
        <v>120</v>
      </c>
      <c r="C19" s="81">
        <v>720000</v>
      </c>
      <c r="D19" s="81">
        <v>720000</v>
      </c>
      <c r="E19" s="81">
        <v>720000</v>
      </c>
      <c r="F19" s="81"/>
      <c r="G19" s="81"/>
      <c r="H19" s="81"/>
      <c r="I19" s="81"/>
      <c r="J19" s="81"/>
      <c r="K19" s="81"/>
      <c r="L19" s="81"/>
      <c r="M19" s="81"/>
      <c r="N19" s="81"/>
      <c r="O19" s="81"/>
    </row>
    <row r="20" ht="21" customHeight="1" spans="1:15">
      <c r="A20" s="58" t="s">
        <v>121</v>
      </c>
      <c r="B20" s="58" t="s">
        <v>122</v>
      </c>
      <c r="C20" s="81">
        <v>720000</v>
      </c>
      <c r="D20" s="81">
        <v>720000</v>
      </c>
      <c r="E20" s="81">
        <v>720000</v>
      </c>
      <c r="F20" s="81"/>
      <c r="G20" s="81"/>
      <c r="H20" s="81"/>
      <c r="I20" s="81"/>
      <c r="J20" s="81"/>
      <c r="K20" s="81"/>
      <c r="L20" s="81"/>
      <c r="M20" s="81"/>
      <c r="N20" s="81"/>
      <c r="O20" s="81"/>
    </row>
    <row r="21" ht="21" customHeight="1" spans="1:15">
      <c r="A21" s="177" t="s">
        <v>123</v>
      </c>
      <c r="B21" s="177" t="s">
        <v>124</v>
      </c>
      <c r="C21" s="81">
        <v>720000</v>
      </c>
      <c r="D21" s="81">
        <v>720000</v>
      </c>
      <c r="E21" s="81">
        <v>720000</v>
      </c>
      <c r="F21" s="81"/>
      <c r="G21" s="81"/>
      <c r="H21" s="81"/>
      <c r="I21" s="81"/>
      <c r="J21" s="81"/>
      <c r="K21" s="81"/>
      <c r="L21" s="81"/>
      <c r="M21" s="81"/>
      <c r="N21" s="81"/>
      <c r="O21" s="81"/>
    </row>
    <row r="22" ht="21" customHeight="1" spans="1:15">
      <c r="A22" s="178" t="s">
        <v>125</v>
      </c>
      <c r="B22" s="178" t="s">
        <v>126</v>
      </c>
      <c r="C22" s="81">
        <v>720000</v>
      </c>
      <c r="D22" s="81">
        <v>720000</v>
      </c>
      <c r="E22" s="81">
        <v>720000</v>
      </c>
      <c r="F22" s="81"/>
      <c r="G22" s="81"/>
      <c r="H22" s="81"/>
      <c r="I22" s="81"/>
      <c r="J22" s="81"/>
      <c r="K22" s="81"/>
      <c r="L22" s="81"/>
      <c r="M22" s="81"/>
      <c r="N22" s="81"/>
      <c r="O22" s="81"/>
    </row>
    <row r="23" ht="21" customHeight="1" spans="1:15">
      <c r="A23" s="179" t="s">
        <v>55</v>
      </c>
      <c r="B23" s="36"/>
      <c r="C23" s="81">
        <v>24672405</v>
      </c>
      <c r="D23" s="81">
        <v>20114135</v>
      </c>
      <c r="E23" s="81">
        <v>18403575</v>
      </c>
      <c r="F23" s="81">
        <v>1710560</v>
      </c>
      <c r="G23" s="81"/>
      <c r="H23" s="81"/>
      <c r="I23" s="81"/>
      <c r="J23" s="81">
        <v>4558270</v>
      </c>
      <c r="K23" s="81"/>
      <c r="L23" s="81"/>
      <c r="M23" s="81"/>
      <c r="N23" s="81"/>
      <c r="O23" s="81">
        <v>4558270</v>
      </c>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9"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127</v>
      </c>
    </row>
    <row r="3" ht="41.25" customHeight="1" spans="1:1">
      <c r="A3" s="42" t="str">
        <f>"2025"&amp;"年部门财政拨款收支预算总表"</f>
        <v>2025年部门财政拨款收支预算总表</v>
      </c>
    </row>
    <row r="4" ht="17.25" customHeight="1" spans="1:4">
      <c r="A4" s="45" t="str">
        <f>"单位名称："&amp;"昆明经济技术开发区第五小学"</f>
        <v>单位名称：昆明经济技术开发区第五小学</v>
      </c>
      <c r="B4" s="162"/>
      <c r="D4" s="47" t="s">
        <v>1</v>
      </c>
    </row>
    <row r="5" ht="17.25" customHeight="1" spans="1:4">
      <c r="A5" s="163" t="s">
        <v>2</v>
      </c>
      <c r="B5" s="164"/>
      <c r="C5" s="163" t="s">
        <v>3</v>
      </c>
      <c r="D5" s="164"/>
    </row>
    <row r="6" ht="18.75" customHeight="1" spans="1:4">
      <c r="A6" s="163" t="s">
        <v>4</v>
      </c>
      <c r="B6" s="163" t="s">
        <v>5</v>
      </c>
      <c r="C6" s="163" t="s">
        <v>6</v>
      </c>
      <c r="D6" s="163" t="s">
        <v>5</v>
      </c>
    </row>
    <row r="7" ht="16.5" customHeight="1" spans="1:4">
      <c r="A7" s="165" t="s">
        <v>128</v>
      </c>
      <c r="B7" s="81">
        <v>20114135</v>
      </c>
      <c r="C7" s="165" t="s">
        <v>129</v>
      </c>
      <c r="D7" s="81">
        <v>20114135</v>
      </c>
    </row>
    <row r="8" ht="16.5" customHeight="1" spans="1:4">
      <c r="A8" s="165" t="s">
        <v>130</v>
      </c>
      <c r="B8" s="81">
        <v>20114135</v>
      </c>
      <c r="C8" s="165" t="s">
        <v>131</v>
      </c>
      <c r="D8" s="81"/>
    </row>
    <row r="9" ht="16.5" customHeight="1" spans="1:4">
      <c r="A9" s="165" t="s">
        <v>132</v>
      </c>
      <c r="B9" s="81"/>
      <c r="C9" s="165" t="s">
        <v>133</v>
      </c>
      <c r="D9" s="81"/>
    </row>
    <row r="10" ht="16.5" customHeight="1" spans="1:4">
      <c r="A10" s="165" t="s">
        <v>134</v>
      </c>
      <c r="B10" s="81"/>
      <c r="C10" s="165" t="s">
        <v>135</v>
      </c>
      <c r="D10" s="81"/>
    </row>
    <row r="11" ht="16.5" customHeight="1" spans="1:4">
      <c r="A11" s="165" t="s">
        <v>136</v>
      </c>
      <c r="B11" s="81"/>
      <c r="C11" s="165" t="s">
        <v>137</v>
      </c>
      <c r="D11" s="81"/>
    </row>
    <row r="12" ht="16.5" customHeight="1" spans="1:4">
      <c r="A12" s="165" t="s">
        <v>130</v>
      </c>
      <c r="B12" s="81"/>
      <c r="C12" s="165" t="s">
        <v>138</v>
      </c>
      <c r="D12" s="81">
        <v>16470827</v>
      </c>
    </row>
    <row r="13" ht="16.5" customHeight="1" spans="1:4">
      <c r="A13" s="146" t="s">
        <v>132</v>
      </c>
      <c r="B13" s="81"/>
      <c r="C13" s="70" t="s">
        <v>139</v>
      </c>
      <c r="D13" s="81"/>
    </row>
    <row r="14" ht="16.5" customHeight="1" spans="1:4">
      <c r="A14" s="146" t="s">
        <v>134</v>
      </c>
      <c r="B14" s="81"/>
      <c r="C14" s="70" t="s">
        <v>140</v>
      </c>
      <c r="D14" s="81"/>
    </row>
    <row r="15" ht="16.5" customHeight="1" spans="1:4">
      <c r="A15" s="166"/>
      <c r="B15" s="81"/>
      <c r="C15" s="70" t="s">
        <v>141</v>
      </c>
      <c r="D15" s="81">
        <v>2203308</v>
      </c>
    </row>
    <row r="16" ht="16.5" customHeight="1" spans="1:4">
      <c r="A16" s="166"/>
      <c r="B16" s="81"/>
      <c r="C16" s="70" t="s">
        <v>142</v>
      </c>
      <c r="D16" s="81">
        <v>720000</v>
      </c>
    </row>
    <row r="17" ht="16.5" customHeight="1" spans="1:4">
      <c r="A17" s="166"/>
      <c r="B17" s="81"/>
      <c r="C17" s="70" t="s">
        <v>143</v>
      </c>
      <c r="D17" s="81"/>
    </row>
    <row r="18" ht="16.5" customHeight="1" spans="1:4">
      <c r="A18" s="166"/>
      <c r="B18" s="81"/>
      <c r="C18" s="70" t="s">
        <v>144</v>
      </c>
      <c r="D18" s="81"/>
    </row>
    <row r="19" ht="16.5" customHeight="1" spans="1:4">
      <c r="A19" s="166"/>
      <c r="B19" s="81"/>
      <c r="C19" s="70" t="s">
        <v>145</v>
      </c>
      <c r="D19" s="81"/>
    </row>
    <row r="20" ht="16.5" customHeight="1" spans="1:4">
      <c r="A20" s="166"/>
      <c r="B20" s="81"/>
      <c r="C20" s="70" t="s">
        <v>146</v>
      </c>
      <c r="D20" s="81"/>
    </row>
    <row r="21" ht="16.5" customHeight="1" spans="1:4">
      <c r="A21" s="166"/>
      <c r="B21" s="81"/>
      <c r="C21" s="70" t="s">
        <v>147</v>
      </c>
      <c r="D21" s="81"/>
    </row>
    <row r="22" ht="16.5" customHeight="1" spans="1:4">
      <c r="A22" s="166"/>
      <c r="B22" s="81"/>
      <c r="C22" s="70" t="s">
        <v>148</v>
      </c>
      <c r="D22" s="81"/>
    </row>
    <row r="23" ht="16.5" customHeight="1" spans="1:4">
      <c r="A23" s="166"/>
      <c r="B23" s="81"/>
      <c r="C23" s="70" t="s">
        <v>149</v>
      </c>
      <c r="D23" s="81"/>
    </row>
    <row r="24" ht="16.5" customHeight="1" spans="1:4">
      <c r="A24" s="166"/>
      <c r="B24" s="81"/>
      <c r="C24" s="70" t="s">
        <v>150</v>
      </c>
      <c r="D24" s="81"/>
    </row>
    <row r="25" ht="16.5" customHeight="1" spans="1:4">
      <c r="A25" s="166"/>
      <c r="B25" s="81"/>
      <c r="C25" s="70" t="s">
        <v>151</v>
      </c>
      <c r="D25" s="81"/>
    </row>
    <row r="26" ht="16.5" customHeight="1" spans="1:4">
      <c r="A26" s="166"/>
      <c r="B26" s="81"/>
      <c r="C26" s="70" t="s">
        <v>152</v>
      </c>
      <c r="D26" s="81">
        <v>720000</v>
      </c>
    </row>
    <row r="27" ht="16.5" customHeight="1" spans="1:4">
      <c r="A27" s="166"/>
      <c r="B27" s="81"/>
      <c r="C27" s="70" t="s">
        <v>153</v>
      </c>
      <c r="D27" s="81"/>
    </row>
    <row r="28" ht="16.5" customHeight="1" spans="1:4">
      <c r="A28" s="166"/>
      <c r="B28" s="81"/>
      <c r="C28" s="70" t="s">
        <v>154</v>
      </c>
      <c r="D28" s="81"/>
    </row>
    <row r="29" ht="16.5" customHeight="1" spans="1:4">
      <c r="A29" s="166"/>
      <c r="B29" s="81"/>
      <c r="C29" s="70" t="s">
        <v>155</v>
      </c>
      <c r="D29" s="81"/>
    </row>
    <row r="30" ht="16.5" customHeight="1" spans="1:4">
      <c r="A30" s="166"/>
      <c r="B30" s="81"/>
      <c r="C30" s="70" t="s">
        <v>156</v>
      </c>
      <c r="D30" s="81"/>
    </row>
    <row r="31" ht="16.5" customHeight="1" spans="1:4">
      <c r="A31" s="166"/>
      <c r="B31" s="81"/>
      <c r="C31" s="70" t="s">
        <v>157</v>
      </c>
      <c r="D31" s="81"/>
    </row>
    <row r="32" ht="16.5" customHeight="1" spans="1:4">
      <c r="A32" s="166"/>
      <c r="B32" s="81"/>
      <c r="C32" s="146" t="s">
        <v>158</v>
      </c>
      <c r="D32" s="81"/>
    </row>
    <row r="33" ht="16.5" customHeight="1" spans="1:4">
      <c r="A33" s="166"/>
      <c r="B33" s="81"/>
      <c r="C33" s="146" t="s">
        <v>159</v>
      </c>
      <c r="D33" s="81"/>
    </row>
    <row r="34" ht="16.5" customHeight="1" spans="1:4">
      <c r="A34" s="166"/>
      <c r="B34" s="81"/>
      <c r="C34" s="31" t="s">
        <v>160</v>
      </c>
      <c r="D34" s="81"/>
    </row>
    <row r="35" ht="15" customHeight="1" spans="1:4">
      <c r="A35" s="167" t="s">
        <v>50</v>
      </c>
      <c r="B35" s="168">
        <v>20114135</v>
      </c>
      <c r="C35" s="167" t="s">
        <v>51</v>
      </c>
      <c r="D35" s="168">
        <v>20114135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39.75" customWidth="1"/>
    <col min="3" max="7" width="24.1416666666667" customWidth="1"/>
  </cols>
  <sheetData>
    <row r="1" customHeight="1" spans="1:7">
      <c r="A1" s="1"/>
      <c r="B1" s="1"/>
      <c r="C1" s="1"/>
      <c r="D1" s="1"/>
      <c r="E1" s="1"/>
      <c r="F1" s="1"/>
      <c r="G1" s="1"/>
    </row>
    <row r="2" customHeight="1" spans="4:7">
      <c r="D2" s="136"/>
      <c r="F2" s="73"/>
      <c r="G2" s="141" t="s">
        <v>161</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"单位名称："&amp;"昆明经济技术开发区第五小学"</f>
        <v>单位名称：昆明经济技术开发区第五小学</v>
      </c>
      <c r="F4" s="122"/>
      <c r="G4" s="141" t="s">
        <v>1</v>
      </c>
    </row>
    <row r="5" ht="20.25" customHeight="1" spans="1:7">
      <c r="A5" s="157" t="s">
        <v>162</v>
      </c>
      <c r="B5" s="158"/>
      <c r="C5" s="126" t="s">
        <v>55</v>
      </c>
      <c r="D5" s="149" t="s">
        <v>75</v>
      </c>
      <c r="E5" s="12"/>
      <c r="F5" s="13"/>
      <c r="G5" s="138" t="s">
        <v>76</v>
      </c>
    </row>
    <row r="6" ht="20.25" customHeight="1" spans="1:7">
      <c r="A6" s="159" t="s">
        <v>72</v>
      </c>
      <c r="B6" s="159" t="s">
        <v>73</v>
      </c>
      <c r="C6" s="19"/>
      <c r="D6" s="131" t="s">
        <v>57</v>
      </c>
      <c r="E6" s="131" t="s">
        <v>163</v>
      </c>
      <c r="F6" s="131" t="s">
        <v>164</v>
      </c>
      <c r="G6" s="140"/>
    </row>
    <row r="7" ht="15" customHeight="1" spans="1:7">
      <c r="A7" s="61" t="s">
        <v>82</v>
      </c>
      <c r="B7" s="61" t="s">
        <v>83</v>
      </c>
      <c r="C7" s="61" t="s">
        <v>84</v>
      </c>
      <c r="D7" s="61" t="s">
        <v>85</v>
      </c>
      <c r="E7" s="61" t="s">
        <v>86</v>
      </c>
      <c r="F7" s="61" t="s">
        <v>87</v>
      </c>
      <c r="G7" s="61" t="s">
        <v>88</v>
      </c>
    </row>
    <row r="8" ht="18" customHeight="1" spans="1:7">
      <c r="A8" s="31" t="s">
        <v>97</v>
      </c>
      <c r="B8" s="31" t="s">
        <v>98</v>
      </c>
      <c r="C8" s="81">
        <v>16470827</v>
      </c>
      <c r="D8" s="81">
        <v>14760267</v>
      </c>
      <c r="E8" s="81">
        <v>12620585</v>
      </c>
      <c r="F8" s="81">
        <v>2139682</v>
      </c>
      <c r="G8" s="81">
        <v>1710560</v>
      </c>
    </row>
    <row r="9" ht="18" customHeight="1" spans="1:7">
      <c r="A9" s="135" t="s">
        <v>99</v>
      </c>
      <c r="B9" s="135" t="s">
        <v>100</v>
      </c>
      <c r="C9" s="81">
        <v>16470827</v>
      </c>
      <c r="D9" s="81">
        <v>14760267</v>
      </c>
      <c r="E9" s="81">
        <v>12620585</v>
      </c>
      <c r="F9" s="81">
        <v>2139682</v>
      </c>
      <c r="G9" s="81">
        <v>1710560</v>
      </c>
    </row>
    <row r="10" ht="18" customHeight="1" spans="1:7">
      <c r="A10" s="160" t="s">
        <v>101</v>
      </c>
      <c r="B10" s="160" t="s">
        <v>102</v>
      </c>
      <c r="C10" s="81">
        <v>16470827</v>
      </c>
      <c r="D10" s="81">
        <v>14760267</v>
      </c>
      <c r="E10" s="81">
        <v>12620585</v>
      </c>
      <c r="F10" s="81">
        <v>2139682</v>
      </c>
      <c r="G10" s="81">
        <v>1710560</v>
      </c>
    </row>
    <row r="11" ht="18" customHeight="1" spans="1:7">
      <c r="A11" s="31" t="s">
        <v>105</v>
      </c>
      <c r="B11" s="31" t="s">
        <v>106</v>
      </c>
      <c r="C11" s="81">
        <v>2203308</v>
      </c>
      <c r="D11" s="81">
        <v>2203308</v>
      </c>
      <c r="E11" s="81">
        <v>2203308</v>
      </c>
      <c r="F11" s="81"/>
      <c r="G11" s="81"/>
    </row>
    <row r="12" ht="18" customHeight="1" spans="1:7">
      <c r="A12" s="135" t="s">
        <v>107</v>
      </c>
      <c r="B12" s="135" t="s">
        <v>108</v>
      </c>
      <c r="C12" s="81">
        <v>2203308</v>
      </c>
      <c r="D12" s="81">
        <v>2203308</v>
      </c>
      <c r="E12" s="81">
        <v>2203308</v>
      </c>
      <c r="F12" s="81"/>
      <c r="G12" s="81"/>
    </row>
    <row r="13" ht="18" customHeight="1" spans="1:7">
      <c r="A13" s="160" t="s">
        <v>109</v>
      </c>
      <c r="B13" s="160" t="s">
        <v>110</v>
      </c>
      <c r="C13" s="81">
        <v>871308</v>
      </c>
      <c r="D13" s="81">
        <v>871308</v>
      </c>
      <c r="E13" s="81">
        <v>871308</v>
      </c>
      <c r="F13" s="81"/>
      <c r="G13" s="81"/>
    </row>
    <row r="14" ht="18" customHeight="1" spans="1:7">
      <c r="A14" s="160" t="s">
        <v>111</v>
      </c>
      <c r="B14" s="160" t="s">
        <v>112</v>
      </c>
      <c r="C14" s="81">
        <v>888000</v>
      </c>
      <c r="D14" s="81">
        <v>888000</v>
      </c>
      <c r="E14" s="81">
        <v>888000</v>
      </c>
      <c r="F14" s="81"/>
      <c r="G14" s="81"/>
    </row>
    <row r="15" ht="18" customHeight="1" spans="1:7">
      <c r="A15" s="160" t="s">
        <v>113</v>
      </c>
      <c r="B15" s="160" t="s">
        <v>114</v>
      </c>
      <c r="C15" s="81">
        <v>444000</v>
      </c>
      <c r="D15" s="81">
        <v>444000</v>
      </c>
      <c r="E15" s="81">
        <v>444000</v>
      </c>
      <c r="F15" s="81"/>
      <c r="G15" s="81"/>
    </row>
    <row r="16" ht="18" customHeight="1" spans="1:7">
      <c r="A16" s="31" t="s">
        <v>115</v>
      </c>
      <c r="B16" s="31" t="s">
        <v>116</v>
      </c>
      <c r="C16" s="81">
        <v>720000</v>
      </c>
      <c r="D16" s="81">
        <v>720000</v>
      </c>
      <c r="E16" s="81">
        <v>720000</v>
      </c>
      <c r="F16" s="81"/>
      <c r="G16" s="81"/>
    </row>
    <row r="17" ht="18" customHeight="1" spans="1:7">
      <c r="A17" s="135" t="s">
        <v>117</v>
      </c>
      <c r="B17" s="135" t="s">
        <v>118</v>
      </c>
      <c r="C17" s="81">
        <v>720000</v>
      </c>
      <c r="D17" s="81">
        <v>720000</v>
      </c>
      <c r="E17" s="81">
        <v>720000</v>
      </c>
      <c r="F17" s="81"/>
      <c r="G17" s="81"/>
    </row>
    <row r="18" ht="18" customHeight="1" spans="1:7">
      <c r="A18" s="160" t="s">
        <v>119</v>
      </c>
      <c r="B18" s="160" t="s">
        <v>120</v>
      </c>
      <c r="C18" s="81">
        <v>720000</v>
      </c>
      <c r="D18" s="81">
        <v>720000</v>
      </c>
      <c r="E18" s="81">
        <v>720000</v>
      </c>
      <c r="F18" s="81"/>
      <c r="G18" s="81"/>
    </row>
    <row r="19" ht="18" customHeight="1" spans="1:7">
      <c r="A19" s="31" t="s">
        <v>121</v>
      </c>
      <c r="B19" s="31" t="s">
        <v>122</v>
      </c>
      <c r="C19" s="81">
        <v>720000</v>
      </c>
      <c r="D19" s="81">
        <v>720000</v>
      </c>
      <c r="E19" s="81">
        <v>720000</v>
      </c>
      <c r="F19" s="81"/>
      <c r="G19" s="81"/>
    </row>
    <row r="20" ht="18" customHeight="1" spans="1:7">
      <c r="A20" s="135" t="s">
        <v>123</v>
      </c>
      <c r="B20" s="135" t="s">
        <v>124</v>
      </c>
      <c r="C20" s="81">
        <v>720000</v>
      </c>
      <c r="D20" s="81">
        <v>720000</v>
      </c>
      <c r="E20" s="81">
        <v>720000</v>
      </c>
      <c r="F20" s="81"/>
      <c r="G20" s="81"/>
    </row>
    <row r="21" ht="18" customHeight="1" spans="1:7">
      <c r="A21" s="160" t="s">
        <v>125</v>
      </c>
      <c r="B21" s="160" t="s">
        <v>126</v>
      </c>
      <c r="C21" s="81">
        <v>720000</v>
      </c>
      <c r="D21" s="81">
        <v>720000</v>
      </c>
      <c r="E21" s="81">
        <v>720000</v>
      </c>
      <c r="F21" s="81"/>
      <c r="G21" s="81"/>
    </row>
    <row r="22" ht="18" customHeight="1" spans="1:7">
      <c r="A22" s="80" t="s">
        <v>165</v>
      </c>
      <c r="B22" s="161" t="s">
        <v>165</v>
      </c>
      <c r="C22" s="81">
        <v>20114135</v>
      </c>
      <c r="D22" s="81">
        <v>18403575</v>
      </c>
      <c r="E22" s="81">
        <v>16263893</v>
      </c>
      <c r="F22" s="81">
        <v>2139682</v>
      </c>
      <c r="G22" s="81">
        <v>1710560</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C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53" t="s">
        <v>166</v>
      </c>
    </row>
    <row r="3" ht="41.25" customHeight="1" spans="1:6">
      <c r="A3" s="154" t="str">
        <f>"2025"&amp;"年一般公共预算“三公”经费支出预算表"</f>
        <v>2025年一般公共预算“三公”经费支出预算表</v>
      </c>
      <c r="B3" s="44"/>
      <c r="C3" s="44"/>
      <c r="D3" s="44"/>
      <c r="E3" s="43"/>
      <c r="F3" s="44"/>
    </row>
    <row r="4" customHeight="1" spans="1:6">
      <c r="A4" s="112" t="str">
        <f>"单位名称："&amp;"昆明经济技术开发区第五小学"</f>
        <v>单位名称：昆明经济技术开发区第五小学</v>
      </c>
      <c r="B4" s="155"/>
      <c r="D4" s="44"/>
      <c r="E4" s="43"/>
      <c r="F4" s="65" t="s">
        <v>1</v>
      </c>
    </row>
    <row r="5" ht="27" customHeight="1" spans="1:6">
      <c r="A5" s="48" t="s">
        <v>167</v>
      </c>
      <c r="B5" s="48" t="s">
        <v>168</v>
      </c>
      <c r="C5" s="50" t="s">
        <v>169</v>
      </c>
      <c r="D5" s="48"/>
      <c r="E5" s="49"/>
      <c r="F5" s="48" t="s">
        <v>170</v>
      </c>
    </row>
    <row r="6" ht="28.5" customHeight="1" spans="1:6">
      <c r="A6" s="156"/>
      <c r="B6" s="52"/>
      <c r="C6" s="49" t="s">
        <v>57</v>
      </c>
      <c r="D6" s="49" t="s">
        <v>171</v>
      </c>
      <c r="E6" s="49" t="s">
        <v>172</v>
      </c>
      <c r="F6" s="51"/>
    </row>
    <row r="7" ht="17.25" customHeight="1" spans="1:6">
      <c r="A7" s="57" t="s">
        <v>82</v>
      </c>
      <c r="B7" s="57" t="s">
        <v>83</v>
      </c>
      <c r="C7" s="57" t="s">
        <v>84</v>
      </c>
      <c r="D7" s="57" t="s">
        <v>85</v>
      </c>
      <c r="E7" s="57" t="s">
        <v>86</v>
      </c>
      <c r="F7" s="57" t="s">
        <v>87</v>
      </c>
    </row>
    <row r="8" ht="17.25" customHeight="1" spans="1:6">
      <c r="A8" s="81">
        <v>16000</v>
      </c>
      <c r="B8" s="81"/>
      <c r="C8" s="81">
        <v>16000</v>
      </c>
      <c r="D8" s="81"/>
      <c r="E8" s="81">
        <v>16000</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R1" workbookViewId="0">
      <pane ySplit="1" topLeftCell="A29" activePane="bottomLeft" state="frozen"/>
      <selection/>
      <selection pane="bottomLeft" activeCell="B1" sqref="B$1:B$1048576"/>
    </sheetView>
  </sheetViews>
  <sheetFormatPr defaultColWidth="9.14166666666667" defaultRowHeight="14.25" customHeight="1"/>
  <cols>
    <col min="1" max="1" width="60.625" customWidth="1"/>
    <col min="2" max="2" width="25.875" customWidth="1"/>
    <col min="3" max="3" width="20.7083333333333" customWidth="1"/>
    <col min="4" max="4" width="23.875" customWidth="1"/>
    <col min="5" max="5" width="10.1416666666667" customWidth="1"/>
    <col min="6" max="6" width="29.125" customWidth="1"/>
    <col min="7" max="7" width="10.2833333333333" customWidth="1"/>
    <col min="8" max="8" width="2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5"/>
      <c r="J2" s="85"/>
      <c r="K2" s="85"/>
      <c r="L2" s="85"/>
      <c r="M2" s="85"/>
      <c r="N2" s="85"/>
      <c r="R2" s="85"/>
      <c r="V2" s="142"/>
      <c r="X2" s="3" t="s">
        <v>173</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"单位名称："&amp;"昆明经济技术开发区第五小学"</f>
        <v>单位名称：昆明经济技术开发区第五小学</v>
      </c>
      <c r="B4" s="6"/>
      <c r="C4" s="144"/>
      <c r="D4" s="144"/>
      <c r="E4" s="144"/>
      <c r="F4" s="144"/>
      <c r="G4" s="144"/>
      <c r="H4" s="144"/>
      <c r="I4" s="87"/>
      <c r="J4" s="87"/>
      <c r="K4" s="87"/>
      <c r="L4" s="87"/>
      <c r="M4" s="87"/>
      <c r="N4" s="87"/>
      <c r="O4" s="7"/>
      <c r="P4" s="7"/>
      <c r="Q4" s="7"/>
      <c r="R4" s="87"/>
      <c r="V4" s="142"/>
      <c r="X4" s="3" t="s">
        <v>1</v>
      </c>
    </row>
    <row r="5" ht="18" customHeight="1" spans="1:24">
      <c r="A5" s="9" t="s">
        <v>174</v>
      </c>
      <c r="B5" s="9" t="s">
        <v>175</v>
      </c>
      <c r="C5" s="9" t="s">
        <v>176</v>
      </c>
      <c r="D5" s="9" t="s">
        <v>177</v>
      </c>
      <c r="E5" s="9" t="s">
        <v>178</v>
      </c>
      <c r="F5" s="9" t="s">
        <v>179</v>
      </c>
      <c r="G5" s="9" t="s">
        <v>180</v>
      </c>
      <c r="H5" s="9" t="s">
        <v>181</v>
      </c>
      <c r="I5" s="149" t="s">
        <v>182</v>
      </c>
      <c r="J5" s="82" t="s">
        <v>182</v>
      </c>
      <c r="K5" s="82"/>
      <c r="L5" s="82"/>
      <c r="M5" s="82"/>
      <c r="N5" s="82"/>
      <c r="O5" s="12"/>
      <c r="P5" s="12"/>
      <c r="Q5" s="12"/>
      <c r="R5" s="103" t="s">
        <v>61</v>
      </c>
      <c r="S5" s="82" t="s">
        <v>62</v>
      </c>
      <c r="T5" s="82"/>
      <c r="U5" s="82"/>
      <c r="V5" s="82"/>
      <c r="W5" s="82"/>
      <c r="X5" s="83"/>
    </row>
    <row r="6" ht="18" customHeight="1" spans="1:24">
      <c r="A6" s="14"/>
      <c r="B6" s="30"/>
      <c r="C6" s="128"/>
      <c r="D6" s="14"/>
      <c r="E6" s="14"/>
      <c r="F6" s="14"/>
      <c r="G6" s="14"/>
      <c r="H6" s="14"/>
      <c r="I6" s="126" t="s">
        <v>183</v>
      </c>
      <c r="J6" s="149" t="s">
        <v>58</v>
      </c>
      <c r="K6" s="82"/>
      <c r="L6" s="82"/>
      <c r="M6" s="82"/>
      <c r="N6" s="83"/>
      <c r="O6" s="11" t="s">
        <v>184</v>
      </c>
      <c r="P6" s="12"/>
      <c r="Q6" s="13"/>
      <c r="R6" s="9" t="s">
        <v>61</v>
      </c>
      <c r="S6" s="149" t="s">
        <v>62</v>
      </c>
      <c r="T6" s="103" t="s">
        <v>64</v>
      </c>
      <c r="U6" s="82" t="s">
        <v>62</v>
      </c>
      <c r="V6" s="103" t="s">
        <v>66</v>
      </c>
      <c r="W6" s="103" t="s">
        <v>67</v>
      </c>
      <c r="X6" s="152" t="s">
        <v>68</v>
      </c>
    </row>
    <row r="7" ht="19.5" customHeight="1" spans="1:24">
      <c r="A7" s="30"/>
      <c r="B7" s="30"/>
      <c r="C7" s="30"/>
      <c r="D7" s="30"/>
      <c r="E7" s="30"/>
      <c r="F7" s="30"/>
      <c r="G7" s="30"/>
      <c r="H7" s="30"/>
      <c r="I7" s="30"/>
      <c r="J7" s="150" t="s">
        <v>185</v>
      </c>
      <c r="K7" s="9" t="s">
        <v>186</v>
      </c>
      <c r="L7" s="9" t="s">
        <v>187</v>
      </c>
      <c r="M7" s="9" t="s">
        <v>188</v>
      </c>
      <c r="N7" s="9" t="s">
        <v>189</v>
      </c>
      <c r="O7" s="9" t="s">
        <v>58</v>
      </c>
      <c r="P7" s="9" t="s">
        <v>59</v>
      </c>
      <c r="Q7" s="9" t="s">
        <v>60</v>
      </c>
      <c r="R7" s="30"/>
      <c r="S7" s="9" t="s">
        <v>57</v>
      </c>
      <c r="T7" s="9" t="s">
        <v>64</v>
      </c>
      <c r="U7" s="9" t="s">
        <v>190</v>
      </c>
      <c r="V7" s="9" t="s">
        <v>66</v>
      </c>
      <c r="W7" s="9" t="s">
        <v>67</v>
      </c>
      <c r="X7" s="9" t="s">
        <v>68</v>
      </c>
    </row>
    <row r="8" ht="37.5" customHeight="1" spans="1:24">
      <c r="A8" s="145"/>
      <c r="B8" s="19"/>
      <c r="C8" s="145"/>
      <c r="D8" s="145"/>
      <c r="E8" s="145"/>
      <c r="F8" s="145"/>
      <c r="G8" s="145"/>
      <c r="H8" s="145"/>
      <c r="I8" s="145"/>
      <c r="J8" s="151"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6" t="s">
        <v>192</v>
      </c>
      <c r="B10" s="146" t="s">
        <v>70</v>
      </c>
      <c r="C10" s="146" t="s">
        <v>193</v>
      </c>
      <c r="D10" s="146" t="s">
        <v>194</v>
      </c>
      <c r="E10" s="146" t="s">
        <v>101</v>
      </c>
      <c r="F10" s="146" t="s">
        <v>102</v>
      </c>
      <c r="G10" s="146" t="s">
        <v>195</v>
      </c>
      <c r="H10" s="146" t="s">
        <v>196</v>
      </c>
      <c r="I10" s="81">
        <v>2119860</v>
      </c>
      <c r="J10" s="81">
        <v>2119860</v>
      </c>
      <c r="K10" s="81"/>
      <c r="L10" s="81"/>
      <c r="M10" s="81">
        <v>2119860</v>
      </c>
      <c r="N10" s="81"/>
      <c r="O10" s="81"/>
      <c r="P10" s="81"/>
      <c r="Q10" s="81"/>
      <c r="R10" s="81"/>
      <c r="S10" s="81"/>
      <c r="T10" s="81"/>
      <c r="U10" s="81"/>
      <c r="V10" s="81"/>
      <c r="W10" s="81"/>
      <c r="X10" s="81"/>
    </row>
    <row r="11" ht="20.25" customHeight="1" spans="1:24">
      <c r="A11" s="146" t="s">
        <v>192</v>
      </c>
      <c r="B11" s="146" t="s">
        <v>70</v>
      </c>
      <c r="C11" s="146" t="s">
        <v>193</v>
      </c>
      <c r="D11" s="146" t="s">
        <v>194</v>
      </c>
      <c r="E11" s="146" t="s">
        <v>101</v>
      </c>
      <c r="F11" s="146" t="s">
        <v>102</v>
      </c>
      <c r="G11" s="146" t="s">
        <v>197</v>
      </c>
      <c r="H11" s="146" t="s">
        <v>198</v>
      </c>
      <c r="I11" s="81">
        <v>252000</v>
      </c>
      <c r="J11" s="81">
        <v>252000</v>
      </c>
      <c r="K11" s="24"/>
      <c r="L11" s="24"/>
      <c r="M11" s="81">
        <v>252000</v>
      </c>
      <c r="N11" s="24"/>
      <c r="O11" s="81"/>
      <c r="P11" s="81"/>
      <c r="Q11" s="81"/>
      <c r="R11" s="81"/>
      <c r="S11" s="81"/>
      <c r="T11" s="81"/>
      <c r="U11" s="81"/>
      <c r="V11" s="81"/>
      <c r="W11" s="81"/>
      <c r="X11" s="81"/>
    </row>
    <row r="12" ht="20.25" customHeight="1" spans="1:24">
      <c r="A12" s="146" t="s">
        <v>192</v>
      </c>
      <c r="B12" s="146" t="s">
        <v>70</v>
      </c>
      <c r="C12" s="146" t="s">
        <v>193</v>
      </c>
      <c r="D12" s="146" t="s">
        <v>194</v>
      </c>
      <c r="E12" s="146" t="s">
        <v>101</v>
      </c>
      <c r="F12" s="146" t="s">
        <v>102</v>
      </c>
      <c r="G12" s="146" t="s">
        <v>197</v>
      </c>
      <c r="H12" s="146" t="s">
        <v>198</v>
      </c>
      <c r="I12" s="81">
        <v>3612</v>
      </c>
      <c r="J12" s="81">
        <v>3612</v>
      </c>
      <c r="K12" s="24"/>
      <c r="L12" s="24"/>
      <c r="M12" s="81">
        <v>3612</v>
      </c>
      <c r="N12" s="24"/>
      <c r="O12" s="81"/>
      <c r="P12" s="81"/>
      <c r="Q12" s="81"/>
      <c r="R12" s="81"/>
      <c r="S12" s="81"/>
      <c r="T12" s="81"/>
      <c r="U12" s="81"/>
      <c r="V12" s="81"/>
      <c r="W12" s="81"/>
      <c r="X12" s="81"/>
    </row>
    <row r="13" ht="20.25" customHeight="1" spans="1:24">
      <c r="A13" s="146" t="s">
        <v>192</v>
      </c>
      <c r="B13" s="146" t="s">
        <v>70</v>
      </c>
      <c r="C13" s="146" t="s">
        <v>193</v>
      </c>
      <c r="D13" s="146" t="s">
        <v>194</v>
      </c>
      <c r="E13" s="146" t="s">
        <v>101</v>
      </c>
      <c r="F13" s="146" t="s">
        <v>102</v>
      </c>
      <c r="G13" s="146" t="s">
        <v>199</v>
      </c>
      <c r="H13" s="146" t="s">
        <v>200</v>
      </c>
      <c r="I13" s="81">
        <v>176655</v>
      </c>
      <c r="J13" s="81">
        <v>176655</v>
      </c>
      <c r="K13" s="24"/>
      <c r="L13" s="24"/>
      <c r="M13" s="81">
        <v>176655</v>
      </c>
      <c r="N13" s="24"/>
      <c r="O13" s="81"/>
      <c r="P13" s="81"/>
      <c r="Q13" s="81"/>
      <c r="R13" s="81"/>
      <c r="S13" s="81"/>
      <c r="T13" s="81"/>
      <c r="U13" s="81"/>
      <c r="V13" s="81"/>
      <c r="W13" s="81"/>
      <c r="X13" s="81"/>
    </row>
    <row r="14" ht="20.25" customHeight="1" spans="1:24">
      <c r="A14" s="146" t="s">
        <v>192</v>
      </c>
      <c r="B14" s="146" t="s">
        <v>70</v>
      </c>
      <c r="C14" s="146" t="s">
        <v>193</v>
      </c>
      <c r="D14" s="146" t="s">
        <v>194</v>
      </c>
      <c r="E14" s="146" t="s">
        <v>101</v>
      </c>
      <c r="F14" s="146" t="s">
        <v>102</v>
      </c>
      <c r="G14" s="146" t="s">
        <v>199</v>
      </c>
      <c r="H14" s="146" t="s">
        <v>200</v>
      </c>
      <c r="I14" s="81">
        <v>20174</v>
      </c>
      <c r="J14" s="81">
        <v>20174</v>
      </c>
      <c r="K14" s="24"/>
      <c r="L14" s="24"/>
      <c r="M14" s="81">
        <v>20174</v>
      </c>
      <c r="N14" s="24"/>
      <c r="O14" s="81"/>
      <c r="P14" s="81"/>
      <c r="Q14" s="81"/>
      <c r="R14" s="81"/>
      <c r="S14" s="81"/>
      <c r="T14" s="81"/>
      <c r="U14" s="81"/>
      <c r="V14" s="81"/>
      <c r="W14" s="81"/>
      <c r="X14" s="81"/>
    </row>
    <row r="15" ht="20.25" customHeight="1" spans="1:24">
      <c r="A15" s="146" t="s">
        <v>192</v>
      </c>
      <c r="B15" s="146" t="s">
        <v>70</v>
      </c>
      <c r="C15" s="146" t="s">
        <v>193</v>
      </c>
      <c r="D15" s="146" t="s">
        <v>194</v>
      </c>
      <c r="E15" s="146" t="s">
        <v>101</v>
      </c>
      <c r="F15" s="146" t="s">
        <v>102</v>
      </c>
      <c r="G15" s="146" t="s">
        <v>201</v>
      </c>
      <c r="H15" s="146" t="s">
        <v>202</v>
      </c>
      <c r="I15" s="81">
        <v>2880096</v>
      </c>
      <c r="J15" s="81">
        <v>2880096</v>
      </c>
      <c r="K15" s="24"/>
      <c r="L15" s="24"/>
      <c r="M15" s="81">
        <v>2880096</v>
      </c>
      <c r="N15" s="24"/>
      <c r="O15" s="81"/>
      <c r="P15" s="81"/>
      <c r="Q15" s="81"/>
      <c r="R15" s="81"/>
      <c r="S15" s="81"/>
      <c r="T15" s="81"/>
      <c r="U15" s="81"/>
      <c r="V15" s="81"/>
      <c r="W15" s="81"/>
      <c r="X15" s="81"/>
    </row>
    <row r="16" ht="20.25" customHeight="1" spans="1:24">
      <c r="A16" s="146" t="s">
        <v>192</v>
      </c>
      <c r="B16" s="146" t="s">
        <v>70</v>
      </c>
      <c r="C16" s="146" t="s">
        <v>203</v>
      </c>
      <c r="D16" s="146" t="s">
        <v>204</v>
      </c>
      <c r="E16" s="146" t="s">
        <v>109</v>
      </c>
      <c r="F16" s="146" t="s">
        <v>110</v>
      </c>
      <c r="G16" s="146" t="s">
        <v>205</v>
      </c>
      <c r="H16" s="146" t="s">
        <v>206</v>
      </c>
      <c r="I16" s="81">
        <v>1368</v>
      </c>
      <c r="J16" s="81">
        <v>1368</v>
      </c>
      <c r="K16" s="24"/>
      <c r="L16" s="24"/>
      <c r="M16" s="81">
        <v>1368</v>
      </c>
      <c r="N16" s="24"/>
      <c r="O16" s="81"/>
      <c r="P16" s="81"/>
      <c r="Q16" s="81"/>
      <c r="R16" s="81"/>
      <c r="S16" s="81"/>
      <c r="T16" s="81"/>
      <c r="U16" s="81"/>
      <c r="V16" s="81"/>
      <c r="W16" s="81"/>
      <c r="X16" s="81"/>
    </row>
    <row r="17" ht="20.25" customHeight="1" spans="1:24">
      <c r="A17" s="146" t="s">
        <v>192</v>
      </c>
      <c r="B17" s="146" t="s">
        <v>70</v>
      </c>
      <c r="C17" s="146" t="s">
        <v>207</v>
      </c>
      <c r="D17" s="146" t="s">
        <v>208</v>
      </c>
      <c r="E17" s="146" t="s">
        <v>101</v>
      </c>
      <c r="F17" s="146" t="s">
        <v>102</v>
      </c>
      <c r="G17" s="146" t="s">
        <v>209</v>
      </c>
      <c r="H17" s="146" t="s">
        <v>210</v>
      </c>
      <c r="I17" s="81">
        <v>16000</v>
      </c>
      <c r="J17" s="81">
        <v>16000</v>
      </c>
      <c r="K17" s="24"/>
      <c r="L17" s="24"/>
      <c r="M17" s="81">
        <v>16000</v>
      </c>
      <c r="N17" s="24"/>
      <c r="O17" s="81"/>
      <c r="P17" s="81"/>
      <c r="Q17" s="81"/>
      <c r="R17" s="81"/>
      <c r="S17" s="81"/>
      <c r="T17" s="81"/>
      <c r="U17" s="81"/>
      <c r="V17" s="81"/>
      <c r="W17" s="81"/>
      <c r="X17" s="81"/>
    </row>
    <row r="18" ht="20.25" customHeight="1" spans="1:24">
      <c r="A18" s="146" t="s">
        <v>192</v>
      </c>
      <c r="B18" s="146" t="s">
        <v>70</v>
      </c>
      <c r="C18" s="146" t="s">
        <v>211</v>
      </c>
      <c r="D18" s="146" t="s">
        <v>212</v>
      </c>
      <c r="E18" s="146" t="s">
        <v>101</v>
      </c>
      <c r="F18" s="146" t="s">
        <v>102</v>
      </c>
      <c r="G18" s="146" t="s">
        <v>213</v>
      </c>
      <c r="H18" s="146" t="s">
        <v>212</v>
      </c>
      <c r="I18" s="81">
        <v>225598</v>
      </c>
      <c r="J18" s="81">
        <v>225598</v>
      </c>
      <c r="K18" s="24"/>
      <c r="L18" s="24"/>
      <c r="M18" s="81">
        <v>225598</v>
      </c>
      <c r="N18" s="24"/>
      <c r="O18" s="81"/>
      <c r="P18" s="81"/>
      <c r="Q18" s="81"/>
      <c r="R18" s="81"/>
      <c r="S18" s="81"/>
      <c r="T18" s="81"/>
      <c r="U18" s="81"/>
      <c r="V18" s="81"/>
      <c r="W18" s="81"/>
      <c r="X18" s="81"/>
    </row>
    <row r="19" ht="20.25" customHeight="1" spans="1:24">
      <c r="A19" s="146" t="s">
        <v>192</v>
      </c>
      <c r="B19" s="146" t="s">
        <v>70</v>
      </c>
      <c r="C19" s="146" t="s">
        <v>214</v>
      </c>
      <c r="D19" s="146" t="s">
        <v>215</v>
      </c>
      <c r="E19" s="146" t="s">
        <v>101</v>
      </c>
      <c r="F19" s="146" t="s">
        <v>102</v>
      </c>
      <c r="G19" s="146" t="s">
        <v>216</v>
      </c>
      <c r="H19" s="146" t="s">
        <v>217</v>
      </c>
      <c r="I19" s="81">
        <v>126000</v>
      </c>
      <c r="J19" s="81">
        <v>126000</v>
      </c>
      <c r="K19" s="24"/>
      <c r="L19" s="24"/>
      <c r="M19" s="81">
        <v>126000</v>
      </c>
      <c r="N19" s="24"/>
      <c r="O19" s="81"/>
      <c r="P19" s="81"/>
      <c r="Q19" s="81"/>
      <c r="R19" s="81"/>
      <c r="S19" s="81"/>
      <c r="T19" s="81"/>
      <c r="U19" s="81"/>
      <c r="V19" s="81"/>
      <c r="W19" s="81"/>
      <c r="X19" s="81"/>
    </row>
    <row r="20" ht="20.25" customHeight="1" spans="1:24">
      <c r="A20" s="146" t="s">
        <v>192</v>
      </c>
      <c r="B20" s="146" t="s">
        <v>70</v>
      </c>
      <c r="C20" s="146" t="s">
        <v>218</v>
      </c>
      <c r="D20" s="146" t="s">
        <v>219</v>
      </c>
      <c r="E20" s="146" t="s">
        <v>111</v>
      </c>
      <c r="F20" s="146" t="s">
        <v>112</v>
      </c>
      <c r="G20" s="146" t="s">
        <v>220</v>
      </c>
      <c r="H20" s="146" t="s">
        <v>221</v>
      </c>
      <c r="I20" s="81">
        <v>888000</v>
      </c>
      <c r="J20" s="81">
        <v>888000</v>
      </c>
      <c r="K20" s="24"/>
      <c r="L20" s="24"/>
      <c r="M20" s="81">
        <v>888000</v>
      </c>
      <c r="N20" s="24"/>
      <c r="O20" s="81"/>
      <c r="P20" s="81"/>
      <c r="Q20" s="81"/>
      <c r="R20" s="81"/>
      <c r="S20" s="81"/>
      <c r="T20" s="81"/>
      <c r="U20" s="81"/>
      <c r="V20" s="81"/>
      <c r="W20" s="81"/>
      <c r="X20" s="81"/>
    </row>
    <row r="21" ht="20.25" customHeight="1" spans="1:24">
      <c r="A21" s="146" t="s">
        <v>192</v>
      </c>
      <c r="B21" s="146" t="s">
        <v>70</v>
      </c>
      <c r="C21" s="146" t="s">
        <v>218</v>
      </c>
      <c r="D21" s="146" t="s">
        <v>219</v>
      </c>
      <c r="E21" s="146" t="s">
        <v>113</v>
      </c>
      <c r="F21" s="146" t="s">
        <v>114</v>
      </c>
      <c r="G21" s="146" t="s">
        <v>222</v>
      </c>
      <c r="H21" s="146" t="s">
        <v>223</v>
      </c>
      <c r="I21" s="81">
        <v>444000</v>
      </c>
      <c r="J21" s="81">
        <v>444000</v>
      </c>
      <c r="K21" s="24"/>
      <c r="L21" s="24"/>
      <c r="M21" s="81">
        <v>444000</v>
      </c>
      <c r="N21" s="24"/>
      <c r="O21" s="81"/>
      <c r="P21" s="81"/>
      <c r="Q21" s="81"/>
      <c r="R21" s="81"/>
      <c r="S21" s="81"/>
      <c r="T21" s="81"/>
      <c r="U21" s="81"/>
      <c r="V21" s="81"/>
      <c r="W21" s="81"/>
      <c r="X21" s="81"/>
    </row>
    <row r="22" ht="20.25" customHeight="1" spans="1:24">
      <c r="A22" s="146" t="s">
        <v>192</v>
      </c>
      <c r="B22" s="146" t="s">
        <v>70</v>
      </c>
      <c r="C22" s="146" t="s">
        <v>218</v>
      </c>
      <c r="D22" s="146" t="s">
        <v>219</v>
      </c>
      <c r="E22" s="146" t="s">
        <v>119</v>
      </c>
      <c r="F22" s="146" t="s">
        <v>120</v>
      </c>
      <c r="G22" s="146" t="s">
        <v>224</v>
      </c>
      <c r="H22" s="146" t="s">
        <v>225</v>
      </c>
      <c r="I22" s="81">
        <v>720000</v>
      </c>
      <c r="J22" s="81">
        <v>720000</v>
      </c>
      <c r="K22" s="24"/>
      <c r="L22" s="24"/>
      <c r="M22" s="81">
        <v>720000</v>
      </c>
      <c r="N22" s="24"/>
      <c r="O22" s="81"/>
      <c r="P22" s="81"/>
      <c r="Q22" s="81"/>
      <c r="R22" s="81"/>
      <c r="S22" s="81"/>
      <c r="T22" s="81"/>
      <c r="U22" s="81"/>
      <c r="V22" s="81"/>
      <c r="W22" s="81"/>
      <c r="X22" s="81"/>
    </row>
    <row r="23" ht="20.25" customHeight="1" spans="1:24">
      <c r="A23" s="146" t="s">
        <v>192</v>
      </c>
      <c r="B23" s="146" t="s">
        <v>70</v>
      </c>
      <c r="C23" s="146" t="s">
        <v>218</v>
      </c>
      <c r="D23" s="146" t="s">
        <v>219</v>
      </c>
      <c r="E23" s="146" t="s">
        <v>101</v>
      </c>
      <c r="F23" s="146" t="s">
        <v>102</v>
      </c>
      <c r="G23" s="146" t="s">
        <v>226</v>
      </c>
      <c r="H23" s="146" t="s">
        <v>227</v>
      </c>
      <c r="I23" s="81">
        <v>24000</v>
      </c>
      <c r="J23" s="81">
        <v>24000</v>
      </c>
      <c r="K23" s="24"/>
      <c r="L23" s="24"/>
      <c r="M23" s="81">
        <v>24000</v>
      </c>
      <c r="N23" s="24"/>
      <c r="O23" s="81"/>
      <c r="P23" s="81"/>
      <c r="Q23" s="81"/>
      <c r="R23" s="81"/>
      <c r="S23" s="81"/>
      <c r="T23" s="81"/>
      <c r="U23" s="81"/>
      <c r="V23" s="81"/>
      <c r="W23" s="81"/>
      <c r="X23" s="81"/>
    </row>
    <row r="24" ht="20.25" customHeight="1" spans="1:24">
      <c r="A24" s="146" t="s">
        <v>192</v>
      </c>
      <c r="B24" s="146" t="s">
        <v>70</v>
      </c>
      <c r="C24" s="146" t="s">
        <v>228</v>
      </c>
      <c r="D24" s="146" t="s">
        <v>126</v>
      </c>
      <c r="E24" s="146" t="s">
        <v>125</v>
      </c>
      <c r="F24" s="146" t="s">
        <v>126</v>
      </c>
      <c r="G24" s="146" t="s">
        <v>229</v>
      </c>
      <c r="H24" s="146" t="s">
        <v>126</v>
      </c>
      <c r="I24" s="81">
        <v>720000</v>
      </c>
      <c r="J24" s="81">
        <v>720000</v>
      </c>
      <c r="K24" s="24"/>
      <c r="L24" s="24"/>
      <c r="M24" s="81">
        <v>720000</v>
      </c>
      <c r="N24" s="24"/>
      <c r="O24" s="81"/>
      <c r="P24" s="81"/>
      <c r="Q24" s="81"/>
      <c r="R24" s="81"/>
      <c r="S24" s="81"/>
      <c r="T24" s="81"/>
      <c r="U24" s="81"/>
      <c r="V24" s="81"/>
      <c r="W24" s="81"/>
      <c r="X24" s="81"/>
    </row>
    <row r="25" ht="20.25" customHeight="1" spans="1:24">
      <c r="A25" s="146" t="s">
        <v>192</v>
      </c>
      <c r="B25" s="146" t="s">
        <v>70</v>
      </c>
      <c r="C25" s="146" t="s">
        <v>230</v>
      </c>
      <c r="D25" s="146" t="s">
        <v>231</v>
      </c>
      <c r="E25" s="146" t="s">
        <v>101</v>
      </c>
      <c r="F25" s="146" t="s">
        <v>102</v>
      </c>
      <c r="G25" s="146" t="s">
        <v>199</v>
      </c>
      <c r="H25" s="146" t="s">
        <v>200</v>
      </c>
      <c r="I25" s="81">
        <v>1092000</v>
      </c>
      <c r="J25" s="81">
        <v>1092000</v>
      </c>
      <c r="K25" s="24"/>
      <c r="L25" s="24"/>
      <c r="M25" s="81">
        <v>1092000</v>
      </c>
      <c r="N25" s="24"/>
      <c r="O25" s="81"/>
      <c r="P25" s="81"/>
      <c r="Q25" s="81"/>
      <c r="R25" s="81"/>
      <c r="S25" s="81"/>
      <c r="T25" s="81"/>
      <c r="U25" s="81"/>
      <c r="V25" s="81"/>
      <c r="W25" s="81"/>
      <c r="X25" s="81"/>
    </row>
    <row r="26" ht="20.25" customHeight="1" spans="1:24">
      <c r="A26" s="146" t="s">
        <v>192</v>
      </c>
      <c r="B26" s="146" t="s">
        <v>70</v>
      </c>
      <c r="C26" s="146" t="s">
        <v>232</v>
      </c>
      <c r="D26" s="146" t="s">
        <v>233</v>
      </c>
      <c r="E26" s="146" t="s">
        <v>109</v>
      </c>
      <c r="F26" s="146" t="s">
        <v>110</v>
      </c>
      <c r="G26" s="146" t="s">
        <v>205</v>
      </c>
      <c r="H26" s="146" t="s">
        <v>206</v>
      </c>
      <c r="I26" s="81">
        <v>237540</v>
      </c>
      <c r="J26" s="81">
        <v>237540</v>
      </c>
      <c r="K26" s="24"/>
      <c r="L26" s="24"/>
      <c r="M26" s="81">
        <v>237540</v>
      </c>
      <c r="N26" s="24"/>
      <c r="O26" s="81"/>
      <c r="P26" s="81"/>
      <c r="Q26" s="81"/>
      <c r="R26" s="81"/>
      <c r="S26" s="81"/>
      <c r="T26" s="81"/>
      <c r="U26" s="81"/>
      <c r="V26" s="81"/>
      <c r="W26" s="81"/>
      <c r="X26" s="81"/>
    </row>
    <row r="27" ht="20.25" customHeight="1" spans="1:24">
      <c r="A27" s="146" t="s">
        <v>192</v>
      </c>
      <c r="B27" s="146" t="s">
        <v>70</v>
      </c>
      <c r="C27" s="146" t="s">
        <v>232</v>
      </c>
      <c r="D27" s="146" t="s">
        <v>233</v>
      </c>
      <c r="E27" s="146" t="s">
        <v>109</v>
      </c>
      <c r="F27" s="146" t="s">
        <v>110</v>
      </c>
      <c r="G27" s="146" t="s">
        <v>234</v>
      </c>
      <c r="H27" s="146" t="s">
        <v>235</v>
      </c>
      <c r="I27" s="81">
        <v>632400</v>
      </c>
      <c r="J27" s="81">
        <v>632400</v>
      </c>
      <c r="K27" s="24"/>
      <c r="L27" s="24"/>
      <c r="M27" s="81">
        <v>632400</v>
      </c>
      <c r="N27" s="24"/>
      <c r="O27" s="81"/>
      <c r="P27" s="81"/>
      <c r="Q27" s="81"/>
      <c r="R27" s="81"/>
      <c r="S27" s="81"/>
      <c r="T27" s="81"/>
      <c r="U27" s="81"/>
      <c r="V27" s="81"/>
      <c r="W27" s="81"/>
      <c r="X27" s="81"/>
    </row>
    <row r="28" ht="20.25" customHeight="1" spans="1:24">
      <c r="A28" s="146" t="s">
        <v>192</v>
      </c>
      <c r="B28" s="146" t="s">
        <v>70</v>
      </c>
      <c r="C28" s="146" t="s">
        <v>236</v>
      </c>
      <c r="D28" s="146" t="s">
        <v>237</v>
      </c>
      <c r="E28" s="146" t="s">
        <v>101</v>
      </c>
      <c r="F28" s="146" t="s">
        <v>102</v>
      </c>
      <c r="G28" s="146" t="s">
        <v>238</v>
      </c>
      <c r="H28" s="146" t="s">
        <v>239</v>
      </c>
      <c r="I28" s="81">
        <v>1316832</v>
      </c>
      <c r="J28" s="81">
        <v>1316832</v>
      </c>
      <c r="K28" s="24"/>
      <c r="L28" s="24"/>
      <c r="M28" s="81">
        <v>1316832</v>
      </c>
      <c r="N28" s="24"/>
      <c r="O28" s="81"/>
      <c r="P28" s="81"/>
      <c r="Q28" s="81"/>
      <c r="R28" s="81"/>
      <c r="S28" s="81"/>
      <c r="T28" s="81"/>
      <c r="U28" s="81"/>
      <c r="V28" s="81"/>
      <c r="W28" s="81"/>
      <c r="X28" s="81"/>
    </row>
    <row r="29" ht="20.25" customHeight="1" spans="1:24">
      <c r="A29" s="146" t="s">
        <v>192</v>
      </c>
      <c r="B29" s="146" t="s">
        <v>70</v>
      </c>
      <c r="C29" s="146" t="s">
        <v>236</v>
      </c>
      <c r="D29" s="146" t="s">
        <v>237</v>
      </c>
      <c r="E29" s="146" t="s">
        <v>101</v>
      </c>
      <c r="F29" s="146" t="s">
        <v>102</v>
      </c>
      <c r="G29" s="146" t="s">
        <v>238</v>
      </c>
      <c r="H29" s="146" t="s">
        <v>239</v>
      </c>
      <c r="I29" s="81">
        <v>4735356</v>
      </c>
      <c r="J29" s="81">
        <v>4735356</v>
      </c>
      <c r="K29" s="24"/>
      <c r="L29" s="24"/>
      <c r="M29" s="81">
        <v>4735356</v>
      </c>
      <c r="N29" s="24"/>
      <c r="O29" s="81"/>
      <c r="P29" s="81"/>
      <c r="Q29" s="81"/>
      <c r="R29" s="81"/>
      <c r="S29" s="81"/>
      <c r="T29" s="81"/>
      <c r="U29" s="81"/>
      <c r="V29" s="81"/>
      <c r="W29" s="81"/>
      <c r="X29" s="81"/>
    </row>
    <row r="30" ht="20.25" customHeight="1" spans="1:24">
      <c r="A30" s="146" t="s">
        <v>192</v>
      </c>
      <c r="B30" s="146" t="s">
        <v>70</v>
      </c>
      <c r="C30" s="146" t="s">
        <v>240</v>
      </c>
      <c r="D30" s="146" t="s">
        <v>241</v>
      </c>
      <c r="E30" s="146" t="s">
        <v>101</v>
      </c>
      <c r="F30" s="146" t="s">
        <v>102</v>
      </c>
      <c r="G30" s="146" t="s">
        <v>242</v>
      </c>
      <c r="H30" s="146" t="s">
        <v>243</v>
      </c>
      <c r="I30" s="81">
        <v>491885</v>
      </c>
      <c r="J30" s="81">
        <v>491885</v>
      </c>
      <c r="K30" s="24"/>
      <c r="L30" s="24"/>
      <c r="M30" s="81">
        <v>491885</v>
      </c>
      <c r="N30" s="24"/>
      <c r="O30" s="81"/>
      <c r="P30" s="81"/>
      <c r="Q30" s="81"/>
      <c r="R30" s="81"/>
      <c r="S30" s="81"/>
      <c r="T30" s="81"/>
      <c r="U30" s="81"/>
      <c r="V30" s="81"/>
      <c r="W30" s="81"/>
      <c r="X30" s="81"/>
    </row>
    <row r="31" ht="20.25" customHeight="1" spans="1:24">
      <c r="A31" s="146" t="s">
        <v>192</v>
      </c>
      <c r="B31" s="146" t="s">
        <v>70</v>
      </c>
      <c r="C31" s="146" t="s">
        <v>240</v>
      </c>
      <c r="D31" s="146" t="s">
        <v>241</v>
      </c>
      <c r="E31" s="146" t="s">
        <v>101</v>
      </c>
      <c r="F31" s="146" t="s">
        <v>102</v>
      </c>
      <c r="G31" s="146" t="s">
        <v>244</v>
      </c>
      <c r="H31" s="146" t="s">
        <v>245</v>
      </c>
      <c r="I31" s="81">
        <v>80000</v>
      </c>
      <c r="J31" s="81">
        <v>80000</v>
      </c>
      <c r="K31" s="24"/>
      <c r="L31" s="24"/>
      <c r="M31" s="81">
        <v>80000</v>
      </c>
      <c r="N31" s="24"/>
      <c r="O31" s="81"/>
      <c r="P31" s="81"/>
      <c r="Q31" s="81"/>
      <c r="R31" s="81"/>
      <c r="S31" s="81"/>
      <c r="T31" s="81"/>
      <c r="U31" s="81"/>
      <c r="V31" s="81"/>
      <c r="W31" s="81"/>
      <c r="X31" s="81"/>
    </row>
    <row r="32" ht="20.25" customHeight="1" spans="1:24">
      <c r="A32" s="146" t="s">
        <v>192</v>
      </c>
      <c r="B32" s="146" t="s">
        <v>70</v>
      </c>
      <c r="C32" s="146" t="s">
        <v>240</v>
      </c>
      <c r="D32" s="146" t="s">
        <v>241</v>
      </c>
      <c r="E32" s="146" t="s">
        <v>101</v>
      </c>
      <c r="F32" s="146" t="s">
        <v>102</v>
      </c>
      <c r="G32" s="146" t="s">
        <v>246</v>
      </c>
      <c r="H32" s="146" t="s">
        <v>247</v>
      </c>
      <c r="I32" s="81">
        <v>80000</v>
      </c>
      <c r="J32" s="81">
        <v>80000</v>
      </c>
      <c r="K32" s="24"/>
      <c r="L32" s="24"/>
      <c r="M32" s="81">
        <v>80000</v>
      </c>
      <c r="N32" s="24"/>
      <c r="O32" s="81"/>
      <c r="P32" s="81"/>
      <c r="Q32" s="81"/>
      <c r="R32" s="81"/>
      <c r="S32" s="81"/>
      <c r="T32" s="81"/>
      <c r="U32" s="81"/>
      <c r="V32" s="81"/>
      <c r="W32" s="81"/>
      <c r="X32" s="81"/>
    </row>
    <row r="33" ht="20.25" customHeight="1" spans="1:24">
      <c r="A33" s="146" t="s">
        <v>192</v>
      </c>
      <c r="B33" s="146" t="s">
        <v>70</v>
      </c>
      <c r="C33" s="146" t="s">
        <v>240</v>
      </c>
      <c r="D33" s="146" t="s">
        <v>241</v>
      </c>
      <c r="E33" s="146" t="s">
        <v>101</v>
      </c>
      <c r="F33" s="146" t="s">
        <v>102</v>
      </c>
      <c r="G33" s="146" t="s">
        <v>248</v>
      </c>
      <c r="H33" s="146" t="s">
        <v>249</v>
      </c>
      <c r="I33" s="81">
        <v>40000</v>
      </c>
      <c r="J33" s="81">
        <v>40000</v>
      </c>
      <c r="K33" s="24"/>
      <c r="L33" s="24"/>
      <c r="M33" s="81">
        <v>40000</v>
      </c>
      <c r="N33" s="24"/>
      <c r="O33" s="81"/>
      <c r="P33" s="81"/>
      <c r="Q33" s="81"/>
      <c r="R33" s="81"/>
      <c r="S33" s="81"/>
      <c r="T33" s="81"/>
      <c r="U33" s="81"/>
      <c r="V33" s="81"/>
      <c r="W33" s="81"/>
      <c r="X33" s="81"/>
    </row>
    <row r="34" ht="20.25" customHeight="1" spans="1:24">
      <c r="A34" s="146" t="s">
        <v>192</v>
      </c>
      <c r="B34" s="146" t="s">
        <v>70</v>
      </c>
      <c r="C34" s="146" t="s">
        <v>240</v>
      </c>
      <c r="D34" s="146" t="s">
        <v>241</v>
      </c>
      <c r="E34" s="146" t="s">
        <v>101</v>
      </c>
      <c r="F34" s="146" t="s">
        <v>102</v>
      </c>
      <c r="G34" s="146" t="s">
        <v>250</v>
      </c>
      <c r="H34" s="146" t="s">
        <v>251</v>
      </c>
      <c r="I34" s="81">
        <v>100000</v>
      </c>
      <c r="J34" s="81">
        <v>100000</v>
      </c>
      <c r="K34" s="24"/>
      <c r="L34" s="24"/>
      <c r="M34" s="81">
        <v>100000</v>
      </c>
      <c r="N34" s="24"/>
      <c r="O34" s="81"/>
      <c r="P34" s="81"/>
      <c r="Q34" s="81"/>
      <c r="R34" s="81"/>
      <c r="S34" s="81"/>
      <c r="T34" s="81"/>
      <c r="U34" s="81"/>
      <c r="V34" s="81"/>
      <c r="W34" s="81"/>
      <c r="X34" s="81"/>
    </row>
    <row r="35" ht="20.25" customHeight="1" spans="1:24">
      <c r="A35" s="146" t="s">
        <v>192</v>
      </c>
      <c r="B35" s="146" t="s">
        <v>70</v>
      </c>
      <c r="C35" s="146" t="s">
        <v>240</v>
      </c>
      <c r="D35" s="146" t="s">
        <v>241</v>
      </c>
      <c r="E35" s="146" t="s">
        <v>101</v>
      </c>
      <c r="F35" s="146" t="s">
        <v>102</v>
      </c>
      <c r="G35" s="146" t="s">
        <v>252</v>
      </c>
      <c r="H35" s="146" t="s">
        <v>253</v>
      </c>
      <c r="I35" s="81">
        <v>50000</v>
      </c>
      <c r="J35" s="81">
        <v>50000</v>
      </c>
      <c r="K35" s="24"/>
      <c r="L35" s="24"/>
      <c r="M35" s="81">
        <v>50000</v>
      </c>
      <c r="N35" s="24"/>
      <c r="O35" s="81"/>
      <c r="P35" s="81"/>
      <c r="Q35" s="81"/>
      <c r="R35" s="81"/>
      <c r="S35" s="81"/>
      <c r="T35" s="81"/>
      <c r="U35" s="81"/>
      <c r="V35" s="81"/>
      <c r="W35" s="81"/>
      <c r="X35" s="81"/>
    </row>
    <row r="36" ht="20.25" customHeight="1" spans="1:24">
      <c r="A36" s="146" t="s">
        <v>192</v>
      </c>
      <c r="B36" s="146" t="s">
        <v>70</v>
      </c>
      <c r="C36" s="146" t="s">
        <v>240</v>
      </c>
      <c r="D36" s="146" t="s">
        <v>241</v>
      </c>
      <c r="E36" s="146" t="s">
        <v>101</v>
      </c>
      <c r="F36" s="146" t="s">
        <v>102</v>
      </c>
      <c r="G36" s="146" t="s">
        <v>254</v>
      </c>
      <c r="H36" s="146" t="s">
        <v>255</v>
      </c>
      <c r="I36" s="81">
        <v>50000</v>
      </c>
      <c r="J36" s="81">
        <v>50000</v>
      </c>
      <c r="K36" s="24"/>
      <c r="L36" s="24"/>
      <c r="M36" s="81">
        <v>50000</v>
      </c>
      <c r="N36" s="24"/>
      <c r="O36" s="81"/>
      <c r="P36" s="81"/>
      <c r="Q36" s="81"/>
      <c r="R36" s="81"/>
      <c r="S36" s="81"/>
      <c r="T36" s="81"/>
      <c r="U36" s="81"/>
      <c r="V36" s="81"/>
      <c r="W36" s="81"/>
      <c r="X36" s="81"/>
    </row>
    <row r="37" ht="20.25" customHeight="1" spans="1:24">
      <c r="A37" s="146" t="s">
        <v>192</v>
      </c>
      <c r="B37" s="146" t="s">
        <v>70</v>
      </c>
      <c r="C37" s="146" t="s">
        <v>256</v>
      </c>
      <c r="D37" s="146" t="s">
        <v>257</v>
      </c>
      <c r="E37" s="146" t="s">
        <v>101</v>
      </c>
      <c r="F37" s="146" t="s">
        <v>102</v>
      </c>
      <c r="G37" s="146" t="s">
        <v>216</v>
      </c>
      <c r="H37" s="146" t="s">
        <v>217</v>
      </c>
      <c r="I37" s="81">
        <v>111000</v>
      </c>
      <c r="J37" s="81">
        <v>111000</v>
      </c>
      <c r="K37" s="24"/>
      <c r="L37" s="24"/>
      <c r="M37" s="81">
        <v>111000</v>
      </c>
      <c r="N37" s="24"/>
      <c r="O37" s="81"/>
      <c r="P37" s="81"/>
      <c r="Q37" s="81"/>
      <c r="R37" s="81"/>
      <c r="S37" s="81"/>
      <c r="T37" s="81"/>
      <c r="U37" s="81"/>
      <c r="V37" s="81"/>
      <c r="W37" s="81"/>
      <c r="X37" s="81"/>
    </row>
    <row r="38" ht="20.25" customHeight="1" spans="1:24">
      <c r="A38" s="146" t="s">
        <v>192</v>
      </c>
      <c r="B38" s="146" t="s">
        <v>70</v>
      </c>
      <c r="C38" s="146" t="s">
        <v>258</v>
      </c>
      <c r="D38" s="146" t="s">
        <v>259</v>
      </c>
      <c r="E38" s="146" t="s">
        <v>101</v>
      </c>
      <c r="F38" s="146" t="s">
        <v>102</v>
      </c>
      <c r="G38" s="146" t="s">
        <v>260</v>
      </c>
      <c r="H38" s="146" t="s">
        <v>261</v>
      </c>
      <c r="I38" s="81">
        <v>169199</v>
      </c>
      <c r="J38" s="81">
        <v>169199</v>
      </c>
      <c r="K38" s="24"/>
      <c r="L38" s="24"/>
      <c r="M38" s="81">
        <v>169199</v>
      </c>
      <c r="N38" s="24"/>
      <c r="O38" s="81"/>
      <c r="P38" s="81"/>
      <c r="Q38" s="81"/>
      <c r="R38" s="81"/>
      <c r="S38" s="81"/>
      <c r="T38" s="81"/>
      <c r="U38" s="81"/>
      <c r="V38" s="81"/>
      <c r="W38" s="81"/>
      <c r="X38" s="81"/>
    </row>
    <row r="39" ht="20.25" customHeight="1" spans="1:24">
      <c r="A39" s="146" t="s">
        <v>192</v>
      </c>
      <c r="B39" s="146" t="s">
        <v>70</v>
      </c>
      <c r="C39" s="146" t="s">
        <v>262</v>
      </c>
      <c r="D39" s="146" t="s">
        <v>263</v>
      </c>
      <c r="E39" s="146" t="s">
        <v>101</v>
      </c>
      <c r="F39" s="146" t="s">
        <v>102</v>
      </c>
      <c r="G39" s="146" t="s">
        <v>254</v>
      </c>
      <c r="H39" s="146" t="s">
        <v>255</v>
      </c>
      <c r="I39" s="81">
        <v>600000</v>
      </c>
      <c r="J39" s="81">
        <v>600000</v>
      </c>
      <c r="K39" s="24"/>
      <c r="L39" s="24"/>
      <c r="M39" s="81">
        <v>600000</v>
      </c>
      <c r="N39" s="24"/>
      <c r="O39" s="81"/>
      <c r="P39" s="81"/>
      <c r="Q39" s="81"/>
      <c r="R39" s="81"/>
      <c r="S39" s="81"/>
      <c r="T39" s="81"/>
      <c r="U39" s="81"/>
      <c r="V39" s="81"/>
      <c r="W39" s="81"/>
      <c r="X39" s="81"/>
    </row>
    <row r="40" ht="17.25" customHeight="1" spans="1:24">
      <c r="A40" s="34" t="s">
        <v>165</v>
      </c>
      <c r="B40" s="35"/>
      <c r="C40" s="147"/>
      <c r="D40" s="147"/>
      <c r="E40" s="147"/>
      <c r="F40" s="147"/>
      <c r="G40" s="147"/>
      <c r="H40" s="148"/>
      <c r="I40" s="81">
        <v>18403575</v>
      </c>
      <c r="J40" s="81">
        <v>18403575</v>
      </c>
      <c r="K40" s="81"/>
      <c r="L40" s="81"/>
      <c r="M40" s="81">
        <v>18403575</v>
      </c>
      <c r="N40" s="81"/>
      <c r="O40" s="81"/>
      <c r="P40" s="81"/>
      <c r="Q40" s="81"/>
      <c r="R40" s="81"/>
      <c r="S40" s="81"/>
      <c r="T40" s="81"/>
      <c r="U40" s="81"/>
      <c r="V40" s="81"/>
      <c r="W40" s="81"/>
      <c r="X40" s="81"/>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N1" workbookViewId="0">
      <pane ySplit="1" topLeftCell="A17" activePane="bottomLeft" state="frozen"/>
      <selection/>
      <selection pane="bottomLeft" activeCell="C1" sqref="C$1:C$1048576"/>
    </sheetView>
  </sheetViews>
  <sheetFormatPr defaultColWidth="9.14166666666667" defaultRowHeight="14.25" customHeight="1"/>
  <cols>
    <col min="1" max="1" width="14.125" customWidth="1"/>
    <col min="2" max="2" width="23.25" customWidth="1"/>
    <col min="3" max="3" width="25.5" customWidth="1"/>
    <col min="4" max="4" width="25.25" customWidth="1"/>
    <col min="5" max="5" width="12.5" customWidth="1"/>
    <col min="6" max="6" width="23.625" customWidth="1"/>
    <col min="7" max="7" width="10.875" customWidth="1"/>
    <col min="8" max="8" width="18.87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264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"单位名称："&amp;"昆明经济技术开发区第五小学"</f>
        <v>单位名称：昆明经济技术开发区第五小学</v>
      </c>
      <c r="B4" s="6"/>
      <c r="C4" s="6"/>
      <c r="D4" s="6"/>
      <c r="E4" s="6"/>
      <c r="F4" s="6"/>
      <c r="G4" s="6"/>
      <c r="H4" s="6"/>
      <c r="I4" s="7"/>
      <c r="J4" s="7"/>
      <c r="K4" s="7"/>
      <c r="L4" s="7"/>
      <c r="M4" s="7"/>
      <c r="N4" s="7"/>
      <c r="O4" s="7"/>
      <c r="P4" s="7"/>
      <c r="Q4" s="7"/>
      <c r="U4" s="136"/>
      <c r="W4" s="119" t="s">
        <v>1</v>
      </c>
    </row>
    <row r="5" ht="21.75" customHeight="1" spans="1:23">
      <c r="A5" s="9" t="s">
        <v>265</v>
      </c>
      <c r="B5" s="10" t="s">
        <v>176</v>
      </c>
      <c r="C5" s="9" t="s">
        <v>177</v>
      </c>
      <c r="D5" s="9" t="s">
        <v>266</v>
      </c>
      <c r="E5" s="10" t="s">
        <v>178</v>
      </c>
      <c r="F5" s="10" t="s">
        <v>179</v>
      </c>
      <c r="G5" s="10" t="s">
        <v>267</v>
      </c>
      <c r="H5" s="10" t="s">
        <v>268</v>
      </c>
      <c r="I5" s="29" t="s">
        <v>55</v>
      </c>
      <c r="J5" s="11" t="s">
        <v>269</v>
      </c>
      <c r="K5" s="12"/>
      <c r="L5" s="12"/>
      <c r="M5" s="13"/>
      <c r="N5" s="11" t="s">
        <v>184</v>
      </c>
      <c r="O5" s="12"/>
      <c r="P5" s="13"/>
      <c r="Q5" s="10" t="s">
        <v>61</v>
      </c>
      <c r="R5" s="11" t="s">
        <v>62</v>
      </c>
      <c r="S5" s="12"/>
      <c r="T5" s="12"/>
      <c r="U5" s="12"/>
      <c r="V5" s="12"/>
      <c r="W5" s="13"/>
    </row>
    <row r="6" ht="21.75" customHeight="1" spans="1:23">
      <c r="A6" s="14"/>
      <c r="B6" s="30"/>
      <c r="C6" s="14"/>
      <c r="D6" s="14"/>
      <c r="E6" s="15"/>
      <c r="F6" s="15"/>
      <c r="G6" s="15"/>
      <c r="H6" s="15"/>
      <c r="I6" s="30"/>
      <c r="J6" s="137" t="s">
        <v>58</v>
      </c>
      <c r="K6" s="138"/>
      <c r="L6" s="10" t="s">
        <v>59</v>
      </c>
      <c r="M6" s="10" t="s">
        <v>60</v>
      </c>
      <c r="N6" s="10" t="s">
        <v>58</v>
      </c>
      <c r="O6" s="10" t="s">
        <v>59</v>
      </c>
      <c r="P6" s="10" t="s">
        <v>60</v>
      </c>
      <c r="Q6" s="15"/>
      <c r="R6" s="10" t="s">
        <v>57</v>
      </c>
      <c r="S6" s="10" t="s">
        <v>64</v>
      </c>
      <c r="T6" s="10" t="s">
        <v>190</v>
      </c>
      <c r="U6" s="10" t="s">
        <v>66</v>
      </c>
      <c r="V6" s="10" t="s">
        <v>67</v>
      </c>
      <c r="W6" s="10" t="s">
        <v>68</v>
      </c>
    </row>
    <row r="7" ht="21" customHeight="1" spans="1:23">
      <c r="A7" s="30"/>
      <c r="B7" s="30"/>
      <c r="C7" s="30"/>
      <c r="D7" s="30"/>
      <c r="E7" s="30"/>
      <c r="F7" s="30"/>
      <c r="G7" s="30"/>
      <c r="H7" s="30"/>
      <c r="I7" s="30"/>
      <c r="J7" s="139" t="s">
        <v>57</v>
      </c>
      <c r="K7" s="140"/>
      <c r="L7" s="30"/>
      <c r="M7" s="30"/>
      <c r="N7" s="30"/>
      <c r="O7" s="30"/>
      <c r="P7" s="30"/>
      <c r="Q7" s="30"/>
      <c r="R7" s="30"/>
      <c r="S7" s="30"/>
      <c r="T7" s="30"/>
      <c r="U7" s="30"/>
      <c r="V7" s="30"/>
      <c r="W7" s="30"/>
    </row>
    <row r="8" ht="39.75" customHeight="1" spans="1:23">
      <c r="A8" s="17"/>
      <c r="B8" s="19"/>
      <c r="C8" s="17"/>
      <c r="D8" s="17"/>
      <c r="E8" s="18"/>
      <c r="F8" s="18"/>
      <c r="G8" s="18"/>
      <c r="H8" s="18"/>
      <c r="I8" s="19"/>
      <c r="J8" s="68" t="s">
        <v>57</v>
      </c>
      <c r="K8" s="68" t="s">
        <v>270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0" t="s">
        <v>271</v>
      </c>
      <c r="B10" s="70" t="s">
        <v>272</v>
      </c>
      <c r="C10" s="70" t="s">
        <v>273</v>
      </c>
      <c r="D10" s="70" t="s">
        <v>70</v>
      </c>
      <c r="E10" s="70" t="s">
        <v>103</v>
      </c>
      <c r="F10" s="70" t="s">
        <v>104</v>
      </c>
      <c r="G10" s="70" t="s">
        <v>254</v>
      </c>
      <c r="H10" s="70" t="s">
        <v>255</v>
      </c>
      <c r="I10" s="81">
        <v>194270</v>
      </c>
      <c r="J10" s="81"/>
      <c r="K10" s="81"/>
      <c r="L10" s="81"/>
      <c r="M10" s="81"/>
      <c r="N10" s="81"/>
      <c r="O10" s="81"/>
      <c r="P10" s="81"/>
      <c r="Q10" s="81"/>
      <c r="R10" s="81">
        <v>194270</v>
      </c>
      <c r="S10" s="81"/>
      <c r="T10" s="81"/>
      <c r="U10" s="81"/>
      <c r="V10" s="81"/>
      <c r="W10" s="81">
        <v>194270</v>
      </c>
    </row>
    <row r="11" ht="21.75" customHeight="1" spans="1:23">
      <c r="A11" s="70" t="s">
        <v>274</v>
      </c>
      <c r="B11" s="70" t="s">
        <v>275</v>
      </c>
      <c r="C11" s="70" t="s">
        <v>276</v>
      </c>
      <c r="D11" s="70" t="s">
        <v>70</v>
      </c>
      <c r="E11" s="70" t="s">
        <v>103</v>
      </c>
      <c r="F11" s="70" t="s">
        <v>104</v>
      </c>
      <c r="G11" s="70" t="s">
        <v>242</v>
      </c>
      <c r="H11" s="70" t="s">
        <v>243</v>
      </c>
      <c r="I11" s="81">
        <v>2160000</v>
      </c>
      <c r="J11" s="81"/>
      <c r="K11" s="81"/>
      <c r="L11" s="81"/>
      <c r="M11" s="81"/>
      <c r="N11" s="81"/>
      <c r="O11" s="81"/>
      <c r="P11" s="81"/>
      <c r="Q11" s="81"/>
      <c r="R11" s="81">
        <v>2160000</v>
      </c>
      <c r="S11" s="81"/>
      <c r="T11" s="81"/>
      <c r="U11" s="81"/>
      <c r="V11" s="81"/>
      <c r="W11" s="81">
        <v>2160000</v>
      </c>
    </row>
    <row r="12" ht="21.75" customHeight="1" spans="1:23">
      <c r="A12" s="70" t="s">
        <v>274</v>
      </c>
      <c r="B12" s="70" t="s">
        <v>275</v>
      </c>
      <c r="C12" s="70" t="s">
        <v>276</v>
      </c>
      <c r="D12" s="70" t="s">
        <v>70</v>
      </c>
      <c r="E12" s="70" t="s">
        <v>103</v>
      </c>
      <c r="F12" s="70" t="s">
        <v>104</v>
      </c>
      <c r="G12" s="70" t="s">
        <v>277</v>
      </c>
      <c r="H12" s="70" t="s">
        <v>278</v>
      </c>
      <c r="I12" s="81">
        <v>30000</v>
      </c>
      <c r="J12" s="81"/>
      <c r="K12" s="81"/>
      <c r="L12" s="81"/>
      <c r="M12" s="81"/>
      <c r="N12" s="81"/>
      <c r="O12" s="81"/>
      <c r="P12" s="81"/>
      <c r="Q12" s="81"/>
      <c r="R12" s="81">
        <v>30000</v>
      </c>
      <c r="S12" s="81"/>
      <c r="T12" s="81"/>
      <c r="U12" s="81"/>
      <c r="V12" s="81"/>
      <c r="W12" s="81">
        <v>30000</v>
      </c>
    </row>
    <row r="13" ht="21.75" customHeight="1" spans="1:23">
      <c r="A13" s="70" t="s">
        <v>274</v>
      </c>
      <c r="B13" s="70" t="s">
        <v>275</v>
      </c>
      <c r="C13" s="70" t="s">
        <v>276</v>
      </c>
      <c r="D13" s="70" t="s">
        <v>70</v>
      </c>
      <c r="E13" s="70" t="s">
        <v>103</v>
      </c>
      <c r="F13" s="70" t="s">
        <v>104</v>
      </c>
      <c r="G13" s="70" t="s">
        <v>248</v>
      </c>
      <c r="H13" s="70" t="s">
        <v>249</v>
      </c>
      <c r="I13" s="81">
        <v>40000</v>
      </c>
      <c r="J13" s="81"/>
      <c r="K13" s="81"/>
      <c r="L13" s="81"/>
      <c r="M13" s="81"/>
      <c r="N13" s="81"/>
      <c r="O13" s="81"/>
      <c r="P13" s="81"/>
      <c r="Q13" s="81"/>
      <c r="R13" s="81">
        <v>40000</v>
      </c>
      <c r="S13" s="81"/>
      <c r="T13" s="81"/>
      <c r="U13" s="81"/>
      <c r="V13" s="81"/>
      <c r="W13" s="81">
        <v>40000</v>
      </c>
    </row>
    <row r="14" ht="21.75" customHeight="1" spans="1:23">
      <c r="A14" s="70" t="s">
        <v>274</v>
      </c>
      <c r="B14" s="70" t="s">
        <v>275</v>
      </c>
      <c r="C14" s="70" t="s">
        <v>276</v>
      </c>
      <c r="D14" s="70" t="s">
        <v>70</v>
      </c>
      <c r="E14" s="70" t="s">
        <v>103</v>
      </c>
      <c r="F14" s="70" t="s">
        <v>104</v>
      </c>
      <c r="G14" s="70" t="s">
        <v>250</v>
      </c>
      <c r="H14" s="70" t="s">
        <v>251</v>
      </c>
      <c r="I14" s="81">
        <v>500000</v>
      </c>
      <c r="J14" s="81"/>
      <c r="K14" s="81"/>
      <c r="L14" s="81"/>
      <c r="M14" s="81"/>
      <c r="N14" s="81"/>
      <c r="O14" s="81"/>
      <c r="P14" s="81"/>
      <c r="Q14" s="81"/>
      <c r="R14" s="81">
        <v>500000</v>
      </c>
      <c r="S14" s="81"/>
      <c r="T14" s="81"/>
      <c r="U14" s="81"/>
      <c r="V14" s="81"/>
      <c r="W14" s="81">
        <v>500000</v>
      </c>
    </row>
    <row r="15" ht="21.75" customHeight="1" spans="1:23">
      <c r="A15" s="70" t="s">
        <v>274</v>
      </c>
      <c r="B15" s="70" t="s">
        <v>275</v>
      </c>
      <c r="C15" s="70" t="s">
        <v>276</v>
      </c>
      <c r="D15" s="70" t="s">
        <v>70</v>
      </c>
      <c r="E15" s="70" t="s">
        <v>103</v>
      </c>
      <c r="F15" s="70" t="s">
        <v>104</v>
      </c>
      <c r="G15" s="70" t="s">
        <v>252</v>
      </c>
      <c r="H15" s="70" t="s">
        <v>253</v>
      </c>
      <c r="I15" s="81">
        <v>100000</v>
      </c>
      <c r="J15" s="81"/>
      <c r="K15" s="81"/>
      <c r="L15" s="81"/>
      <c r="M15" s="81"/>
      <c r="N15" s="81"/>
      <c r="O15" s="81"/>
      <c r="P15" s="81"/>
      <c r="Q15" s="81"/>
      <c r="R15" s="81">
        <v>100000</v>
      </c>
      <c r="S15" s="81"/>
      <c r="T15" s="81"/>
      <c r="U15" s="81"/>
      <c r="V15" s="81"/>
      <c r="W15" s="81">
        <v>100000</v>
      </c>
    </row>
    <row r="16" ht="21.75" customHeight="1" spans="1:23">
      <c r="A16" s="70" t="s">
        <v>274</v>
      </c>
      <c r="B16" s="70" t="s">
        <v>275</v>
      </c>
      <c r="C16" s="70" t="s">
        <v>276</v>
      </c>
      <c r="D16" s="70" t="s">
        <v>70</v>
      </c>
      <c r="E16" s="70" t="s">
        <v>103</v>
      </c>
      <c r="F16" s="70" t="s">
        <v>104</v>
      </c>
      <c r="G16" s="70" t="s">
        <v>254</v>
      </c>
      <c r="H16" s="70" t="s">
        <v>255</v>
      </c>
      <c r="I16" s="81">
        <v>600000</v>
      </c>
      <c r="J16" s="81"/>
      <c r="K16" s="81"/>
      <c r="L16" s="81"/>
      <c r="M16" s="81"/>
      <c r="N16" s="81"/>
      <c r="O16" s="81"/>
      <c r="P16" s="81"/>
      <c r="Q16" s="81"/>
      <c r="R16" s="81">
        <v>600000</v>
      </c>
      <c r="S16" s="81"/>
      <c r="T16" s="81"/>
      <c r="U16" s="81"/>
      <c r="V16" s="81"/>
      <c r="W16" s="81">
        <v>600000</v>
      </c>
    </row>
    <row r="17" ht="21.75" customHeight="1" spans="1:23">
      <c r="A17" s="70" t="s">
        <v>274</v>
      </c>
      <c r="B17" s="70" t="s">
        <v>275</v>
      </c>
      <c r="C17" s="70" t="s">
        <v>276</v>
      </c>
      <c r="D17" s="70" t="s">
        <v>70</v>
      </c>
      <c r="E17" s="70" t="s">
        <v>103</v>
      </c>
      <c r="F17" s="70" t="s">
        <v>104</v>
      </c>
      <c r="G17" s="70" t="s">
        <v>279</v>
      </c>
      <c r="H17" s="70" t="s">
        <v>280</v>
      </c>
      <c r="I17" s="81">
        <v>70000</v>
      </c>
      <c r="J17" s="81"/>
      <c r="K17" s="81"/>
      <c r="L17" s="81"/>
      <c r="M17" s="81"/>
      <c r="N17" s="81"/>
      <c r="O17" s="81"/>
      <c r="P17" s="81"/>
      <c r="Q17" s="81"/>
      <c r="R17" s="81">
        <v>70000</v>
      </c>
      <c r="S17" s="81"/>
      <c r="T17" s="81"/>
      <c r="U17" s="81"/>
      <c r="V17" s="81"/>
      <c r="W17" s="81">
        <v>70000</v>
      </c>
    </row>
    <row r="18" ht="21.75" customHeight="1" spans="1:23">
      <c r="A18" s="70" t="s">
        <v>274</v>
      </c>
      <c r="B18" s="70" t="s">
        <v>275</v>
      </c>
      <c r="C18" s="70" t="s">
        <v>276</v>
      </c>
      <c r="D18" s="70" t="s">
        <v>70</v>
      </c>
      <c r="E18" s="70" t="s">
        <v>103</v>
      </c>
      <c r="F18" s="70" t="s">
        <v>104</v>
      </c>
      <c r="G18" s="70" t="s">
        <v>281</v>
      </c>
      <c r="H18" s="70" t="s">
        <v>282</v>
      </c>
      <c r="I18" s="81">
        <v>500000</v>
      </c>
      <c r="J18" s="81"/>
      <c r="K18" s="81"/>
      <c r="L18" s="81"/>
      <c r="M18" s="81"/>
      <c r="N18" s="81"/>
      <c r="O18" s="81"/>
      <c r="P18" s="81"/>
      <c r="Q18" s="81"/>
      <c r="R18" s="81">
        <v>500000</v>
      </c>
      <c r="S18" s="81"/>
      <c r="T18" s="81"/>
      <c r="U18" s="81"/>
      <c r="V18" s="81"/>
      <c r="W18" s="81">
        <v>500000</v>
      </c>
    </row>
    <row r="19" ht="21.75" customHeight="1" spans="1:23">
      <c r="A19" s="70" t="s">
        <v>274</v>
      </c>
      <c r="B19" s="70" t="s">
        <v>283</v>
      </c>
      <c r="C19" s="70" t="s">
        <v>284</v>
      </c>
      <c r="D19" s="70" t="s">
        <v>70</v>
      </c>
      <c r="E19" s="70" t="s">
        <v>101</v>
      </c>
      <c r="F19" s="70" t="s">
        <v>102</v>
      </c>
      <c r="G19" s="70" t="s">
        <v>242</v>
      </c>
      <c r="H19" s="70" t="s">
        <v>243</v>
      </c>
      <c r="I19" s="81">
        <v>476640</v>
      </c>
      <c r="J19" s="81">
        <v>476640</v>
      </c>
      <c r="K19" s="81">
        <v>476640</v>
      </c>
      <c r="L19" s="81"/>
      <c r="M19" s="81"/>
      <c r="N19" s="81"/>
      <c r="O19" s="81"/>
      <c r="P19" s="81"/>
      <c r="Q19" s="81"/>
      <c r="R19" s="81"/>
      <c r="S19" s="81"/>
      <c r="T19" s="81"/>
      <c r="U19" s="81"/>
      <c r="V19" s="81"/>
      <c r="W19" s="81"/>
    </row>
    <row r="20" ht="21.75" customHeight="1" spans="1:23">
      <c r="A20" s="70" t="s">
        <v>274</v>
      </c>
      <c r="B20" s="70" t="s">
        <v>285</v>
      </c>
      <c r="C20" s="70" t="s">
        <v>286</v>
      </c>
      <c r="D20" s="70" t="s">
        <v>70</v>
      </c>
      <c r="E20" s="70" t="s">
        <v>101</v>
      </c>
      <c r="F20" s="70" t="s">
        <v>102</v>
      </c>
      <c r="G20" s="70" t="s">
        <v>287</v>
      </c>
      <c r="H20" s="70" t="s">
        <v>288</v>
      </c>
      <c r="I20" s="81">
        <v>344000</v>
      </c>
      <c r="J20" s="81">
        <v>344000</v>
      </c>
      <c r="K20" s="81">
        <v>344000</v>
      </c>
      <c r="L20" s="81"/>
      <c r="M20" s="81"/>
      <c r="N20" s="81"/>
      <c r="O20" s="81"/>
      <c r="P20" s="81"/>
      <c r="Q20" s="81"/>
      <c r="R20" s="81"/>
      <c r="S20" s="81"/>
      <c r="T20" s="81"/>
      <c r="U20" s="81"/>
      <c r="V20" s="81"/>
      <c r="W20" s="81"/>
    </row>
    <row r="21" ht="21.75" customHeight="1" spans="1:23">
      <c r="A21" s="70" t="s">
        <v>274</v>
      </c>
      <c r="B21" s="70" t="s">
        <v>289</v>
      </c>
      <c r="C21" s="70" t="s">
        <v>290</v>
      </c>
      <c r="D21" s="70" t="s">
        <v>70</v>
      </c>
      <c r="E21" s="70" t="s">
        <v>101</v>
      </c>
      <c r="F21" s="70" t="s">
        <v>102</v>
      </c>
      <c r="G21" s="70" t="s">
        <v>254</v>
      </c>
      <c r="H21" s="70" t="s">
        <v>255</v>
      </c>
      <c r="I21" s="81">
        <v>809520</v>
      </c>
      <c r="J21" s="81">
        <v>809520</v>
      </c>
      <c r="K21" s="81">
        <v>809520</v>
      </c>
      <c r="L21" s="81"/>
      <c r="M21" s="81"/>
      <c r="N21" s="81"/>
      <c r="O21" s="81"/>
      <c r="P21" s="81"/>
      <c r="Q21" s="81"/>
      <c r="R21" s="81"/>
      <c r="S21" s="81"/>
      <c r="T21" s="81"/>
      <c r="U21" s="81"/>
      <c r="V21" s="81"/>
      <c r="W21" s="81"/>
    </row>
    <row r="22" ht="21.75" customHeight="1" spans="1:23">
      <c r="A22" s="70" t="s">
        <v>274</v>
      </c>
      <c r="B22" s="70" t="s">
        <v>291</v>
      </c>
      <c r="C22" s="70" t="s">
        <v>292</v>
      </c>
      <c r="D22" s="70" t="s">
        <v>70</v>
      </c>
      <c r="E22" s="70" t="s">
        <v>101</v>
      </c>
      <c r="F22" s="70" t="s">
        <v>102</v>
      </c>
      <c r="G22" s="70" t="s">
        <v>242</v>
      </c>
      <c r="H22" s="70" t="s">
        <v>243</v>
      </c>
      <c r="I22" s="81">
        <v>80400</v>
      </c>
      <c r="J22" s="81">
        <v>80400</v>
      </c>
      <c r="K22" s="81">
        <v>80400</v>
      </c>
      <c r="L22" s="81"/>
      <c r="M22" s="81"/>
      <c r="N22" s="81"/>
      <c r="O22" s="81"/>
      <c r="P22" s="81"/>
      <c r="Q22" s="81"/>
      <c r="R22" s="81"/>
      <c r="S22" s="81"/>
      <c r="T22" s="81"/>
      <c r="U22" s="81"/>
      <c r="V22" s="81"/>
      <c r="W22" s="81"/>
    </row>
    <row r="23" ht="21.75" customHeight="1" spans="1:23">
      <c r="A23" s="70" t="s">
        <v>274</v>
      </c>
      <c r="B23" s="70" t="s">
        <v>293</v>
      </c>
      <c r="C23" s="70" t="s">
        <v>294</v>
      </c>
      <c r="D23" s="70" t="s">
        <v>70</v>
      </c>
      <c r="E23" s="70" t="s">
        <v>103</v>
      </c>
      <c r="F23" s="70" t="s">
        <v>104</v>
      </c>
      <c r="G23" s="70" t="s">
        <v>281</v>
      </c>
      <c r="H23" s="70" t="s">
        <v>282</v>
      </c>
      <c r="I23" s="81">
        <v>364000</v>
      </c>
      <c r="J23" s="81"/>
      <c r="K23" s="81"/>
      <c r="L23" s="81"/>
      <c r="M23" s="81"/>
      <c r="N23" s="81"/>
      <c r="O23" s="81"/>
      <c r="P23" s="81"/>
      <c r="Q23" s="81"/>
      <c r="R23" s="81">
        <v>364000</v>
      </c>
      <c r="S23" s="81"/>
      <c r="T23" s="81"/>
      <c r="U23" s="81"/>
      <c r="V23" s="81"/>
      <c r="W23" s="81">
        <v>364000</v>
      </c>
    </row>
    <row r="24" ht="18.75" customHeight="1" spans="1:23">
      <c r="A24" s="34" t="s">
        <v>165</v>
      </c>
      <c r="B24" s="35"/>
      <c r="C24" s="35"/>
      <c r="D24" s="35"/>
      <c r="E24" s="35"/>
      <c r="F24" s="35"/>
      <c r="G24" s="35"/>
      <c r="H24" s="36"/>
      <c r="I24" s="81">
        <v>6268830</v>
      </c>
      <c r="J24" s="81">
        <v>1710560</v>
      </c>
      <c r="K24" s="81">
        <v>1710560</v>
      </c>
      <c r="L24" s="81"/>
      <c r="M24" s="81"/>
      <c r="N24" s="81"/>
      <c r="O24" s="81"/>
      <c r="P24" s="81"/>
      <c r="Q24" s="81"/>
      <c r="R24" s="81">
        <v>4558270</v>
      </c>
      <c r="S24" s="81"/>
      <c r="T24" s="81"/>
      <c r="U24" s="81"/>
      <c r="V24" s="81"/>
      <c r="W24" s="81">
        <v>4558270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0"/>
  <sheetViews>
    <sheetView showZeros="0" topLeftCell="D1" workbookViewId="0">
      <pane ySplit="1" topLeftCell="A77"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4" width="23.575" customWidth="1"/>
    <col min="5" max="5" width="40.125" customWidth="1"/>
    <col min="6" max="6" width="11.2833333333333" customWidth="1"/>
    <col min="7" max="7" width="26.75" customWidth="1"/>
    <col min="8" max="8" width="15.575" customWidth="1"/>
    <col min="9" max="9" width="13.425" customWidth="1"/>
    <col min="10" max="10" width="53.625" customWidth="1"/>
  </cols>
  <sheetData>
    <row r="1" customHeight="1" spans="1:10">
      <c r="A1" s="1"/>
      <c r="B1" s="1"/>
      <c r="C1" s="1"/>
      <c r="D1" s="1"/>
      <c r="E1" s="1"/>
      <c r="F1" s="1"/>
      <c r="G1" s="1"/>
      <c r="H1" s="1"/>
      <c r="I1" s="1"/>
      <c r="J1" s="1"/>
    </row>
    <row r="2" ht="18" customHeight="1" spans="10:10">
      <c r="J2" s="3" t="s">
        <v>295</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"单位名称："&amp;"昆明经济技术开发区第五小学"</f>
        <v>单位名称：昆明经济技术开发区第五小学</v>
      </c>
    </row>
    <row r="5" ht="44.25" customHeight="1" spans="1:10">
      <c r="A5" s="68" t="s">
        <v>177</v>
      </c>
      <c r="B5" s="68" t="s">
        <v>296</v>
      </c>
      <c r="C5" s="68" t="s">
        <v>297</v>
      </c>
      <c r="D5" s="68" t="s">
        <v>298</v>
      </c>
      <c r="E5" s="68" t="s">
        <v>299</v>
      </c>
      <c r="F5" s="69" t="s">
        <v>300</v>
      </c>
      <c r="G5" s="68" t="s">
        <v>301</v>
      </c>
      <c r="H5" s="69" t="s">
        <v>302</v>
      </c>
      <c r="I5" s="69" t="s">
        <v>303</v>
      </c>
      <c r="J5" s="68" t="s">
        <v>304</v>
      </c>
    </row>
    <row r="6" ht="18.75" customHeight="1" spans="1:10">
      <c r="A6" s="134">
        <v>1</v>
      </c>
      <c r="B6" s="134">
        <v>2</v>
      </c>
      <c r="C6" s="134">
        <v>3</v>
      </c>
      <c r="D6" s="134">
        <v>4</v>
      </c>
      <c r="E6" s="134">
        <v>5</v>
      </c>
      <c r="F6" s="37">
        <v>6</v>
      </c>
      <c r="G6" s="134">
        <v>7</v>
      </c>
      <c r="H6" s="37">
        <v>8</v>
      </c>
      <c r="I6" s="37">
        <v>9</v>
      </c>
      <c r="J6" s="134">
        <v>10</v>
      </c>
    </row>
    <row r="7" ht="42" customHeight="1" spans="1:10">
      <c r="A7" s="31" t="s">
        <v>70</v>
      </c>
      <c r="B7" s="70"/>
      <c r="C7" s="70"/>
      <c r="D7" s="70"/>
      <c r="E7" s="71"/>
      <c r="F7" s="72"/>
      <c r="G7" s="71"/>
      <c r="H7" s="72"/>
      <c r="I7" s="72"/>
      <c r="J7" s="71"/>
    </row>
    <row r="8" ht="42" customHeight="1" spans="1:10">
      <c r="A8" s="135" t="s">
        <v>290</v>
      </c>
      <c r="B8" s="21" t="s">
        <v>305</v>
      </c>
      <c r="C8" s="21" t="s">
        <v>306</v>
      </c>
      <c r="D8" s="21" t="s">
        <v>307</v>
      </c>
      <c r="E8" s="31" t="s">
        <v>308</v>
      </c>
      <c r="F8" s="21" t="s">
        <v>309</v>
      </c>
      <c r="G8" s="31" t="s">
        <v>310</v>
      </c>
      <c r="H8" s="21" t="s">
        <v>311</v>
      </c>
      <c r="I8" s="21" t="s">
        <v>312</v>
      </c>
      <c r="J8" s="31" t="s">
        <v>313</v>
      </c>
    </row>
    <row r="9" ht="42" customHeight="1" spans="1:10">
      <c r="A9" s="135" t="s">
        <v>290</v>
      </c>
      <c r="B9" s="21" t="s">
        <v>305</v>
      </c>
      <c r="C9" s="21" t="s">
        <v>306</v>
      </c>
      <c r="D9" s="21" t="s">
        <v>307</v>
      </c>
      <c r="E9" s="31" t="s">
        <v>314</v>
      </c>
      <c r="F9" s="21" t="s">
        <v>315</v>
      </c>
      <c r="G9" s="31" t="s">
        <v>90</v>
      </c>
      <c r="H9" s="21" t="s">
        <v>316</v>
      </c>
      <c r="I9" s="21" t="s">
        <v>312</v>
      </c>
      <c r="J9" s="31" t="s">
        <v>317</v>
      </c>
    </row>
    <row r="10" ht="42" customHeight="1" spans="1:10">
      <c r="A10" s="135" t="s">
        <v>290</v>
      </c>
      <c r="B10" s="21" t="s">
        <v>305</v>
      </c>
      <c r="C10" s="21" t="s">
        <v>306</v>
      </c>
      <c r="D10" s="21" t="s">
        <v>307</v>
      </c>
      <c r="E10" s="31" t="s">
        <v>318</v>
      </c>
      <c r="F10" s="21" t="s">
        <v>309</v>
      </c>
      <c r="G10" s="31" t="s">
        <v>319</v>
      </c>
      <c r="H10" s="21" t="s">
        <v>320</v>
      </c>
      <c r="I10" s="21" t="s">
        <v>312</v>
      </c>
      <c r="J10" s="31" t="s">
        <v>321</v>
      </c>
    </row>
    <row r="11" ht="42" customHeight="1" spans="1:10">
      <c r="A11" s="135" t="s">
        <v>290</v>
      </c>
      <c r="B11" s="21" t="s">
        <v>305</v>
      </c>
      <c r="C11" s="21" t="s">
        <v>306</v>
      </c>
      <c r="D11" s="21" t="s">
        <v>322</v>
      </c>
      <c r="E11" s="31" t="s">
        <v>323</v>
      </c>
      <c r="F11" s="21" t="s">
        <v>315</v>
      </c>
      <c r="G11" s="31" t="s">
        <v>324</v>
      </c>
      <c r="H11" s="21" t="s">
        <v>325</v>
      </c>
      <c r="I11" s="21" t="s">
        <v>326</v>
      </c>
      <c r="J11" s="31" t="s">
        <v>327</v>
      </c>
    </row>
    <row r="12" ht="42" customHeight="1" spans="1:10">
      <c r="A12" s="135" t="s">
        <v>290</v>
      </c>
      <c r="B12" s="21" t="s">
        <v>305</v>
      </c>
      <c r="C12" s="21" t="s">
        <v>306</v>
      </c>
      <c r="D12" s="21" t="s">
        <v>322</v>
      </c>
      <c r="E12" s="31" t="s">
        <v>328</v>
      </c>
      <c r="F12" s="21" t="s">
        <v>315</v>
      </c>
      <c r="G12" s="31" t="s">
        <v>329</v>
      </c>
      <c r="H12" s="21" t="s">
        <v>325</v>
      </c>
      <c r="I12" s="21" t="s">
        <v>326</v>
      </c>
      <c r="J12" s="31" t="s">
        <v>330</v>
      </c>
    </row>
    <row r="13" ht="42" customHeight="1" spans="1:10">
      <c r="A13" s="135" t="s">
        <v>290</v>
      </c>
      <c r="B13" s="21" t="s">
        <v>305</v>
      </c>
      <c r="C13" s="21" t="s">
        <v>306</v>
      </c>
      <c r="D13" s="21" t="s">
        <v>331</v>
      </c>
      <c r="E13" s="31" t="s">
        <v>332</v>
      </c>
      <c r="F13" s="21" t="s">
        <v>309</v>
      </c>
      <c r="G13" s="31" t="s">
        <v>85</v>
      </c>
      <c r="H13" s="21" t="s">
        <v>333</v>
      </c>
      <c r="I13" s="21" t="s">
        <v>312</v>
      </c>
      <c r="J13" s="31" t="s">
        <v>334</v>
      </c>
    </row>
    <row r="14" ht="42" customHeight="1" spans="1:10">
      <c r="A14" s="135" t="s">
        <v>290</v>
      </c>
      <c r="B14" s="21" t="s">
        <v>305</v>
      </c>
      <c r="C14" s="21" t="s">
        <v>306</v>
      </c>
      <c r="D14" s="21" t="s">
        <v>331</v>
      </c>
      <c r="E14" s="31" t="s">
        <v>335</v>
      </c>
      <c r="F14" s="21" t="s">
        <v>315</v>
      </c>
      <c r="G14" s="31" t="s">
        <v>336</v>
      </c>
      <c r="H14" s="21" t="s">
        <v>325</v>
      </c>
      <c r="I14" s="21" t="s">
        <v>326</v>
      </c>
      <c r="J14" s="31" t="s">
        <v>337</v>
      </c>
    </row>
    <row r="15" ht="42" customHeight="1" spans="1:10">
      <c r="A15" s="135" t="s">
        <v>290</v>
      </c>
      <c r="B15" s="21" t="s">
        <v>305</v>
      </c>
      <c r="C15" s="21" t="s">
        <v>306</v>
      </c>
      <c r="D15" s="21" t="s">
        <v>338</v>
      </c>
      <c r="E15" s="31" t="s">
        <v>339</v>
      </c>
      <c r="F15" s="21" t="s">
        <v>309</v>
      </c>
      <c r="G15" s="31" t="s">
        <v>340</v>
      </c>
      <c r="H15" s="21" t="s">
        <v>320</v>
      </c>
      <c r="I15" s="21" t="s">
        <v>312</v>
      </c>
      <c r="J15" s="31" t="s">
        <v>341</v>
      </c>
    </row>
    <row r="16" ht="42" customHeight="1" spans="1:10">
      <c r="A16" s="135" t="s">
        <v>290</v>
      </c>
      <c r="B16" s="21" t="s">
        <v>305</v>
      </c>
      <c r="C16" s="21" t="s">
        <v>306</v>
      </c>
      <c r="D16" s="21" t="s">
        <v>338</v>
      </c>
      <c r="E16" s="31" t="s">
        <v>342</v>
      </c>
      <c r="F16" s="21" t="s">
        <v>315</v>
      </c>
      <c r="G16" s="31" t="s">
        <v>343</v>
      </c>
      <c r="H16" s="21" t="s">
        <v>344</v>
      </c>
      <c r="I16" s="21" t="s">
        <v>326</v>
      </c>
      <c r="J16" s="31" t="s">
        <v>345</v>
      </c>
    </row>
    <row r="17" ht="42" customHeight="1" spans="1:10">
      <c r="A17" s="135" t="s">
        <v>290</v>
      </c>
      <c r="B17" s="21" t="s">
        <v>305</v>
      </c>
      <c r="C17" s="21" t="s">
        <v>346</v>
      </c>
      <c r="D17" s="21" t="s">
        <v>347</v>
      </c>
      <c r="E17" s="31" t="s">
        <v>348</v>
      </c>
      <c r="F17" s="21" t="s">
        <v>315</v>
      </c>
      <c r="G17" s="31" t="s">
        <v>349</v>
      </c>
      <c r="H17" s="21" t="s">
        <v>325</v>
      </c>
      <c r="I17" s="21" t="s">
        <v>326</v>
      </c>
      <c r="J17" s="31" t="s">
        <v>350</v>
      </c>
    </row>
    <row r="18" ht="42" customHeight="1" spans="1:10">
      <c r="A18" s="135" t="s">
        <v>290</v>
      </c>
      <c r="B18" s="21" t="s">
        <v>305</v>
      </c>
      <c r="C18" s="21" t="s">
        <v>346</v>
      </c>
      <c r="D18" s="21" t="s">
        <v>351</v>
      </c>
      <c r="E18" s="31" t="s">
        <v>352</v>
      </c>
      <c r="F18" s="21" t="s">
        <v>315</v>
      </c>
      <c r="G18" s="31" t="s">
        <v>353</v>
      </c>
      <c r="H18" s="21" t="s">
        <v>325</v>
      </c>
      <c r="I18" s="21" t="s">
        <v>326</v>
      </c>
      <c r="J18" s="31" t="s">
        <v>354</v>
      </c>
    </row>
    <row r="19" ht="42" customHeight="1" spans="1:10">
      <c r="A19" s="135" t="s">
        <v>290</v>
      </c>
      <c r="B19" s="21" t="s">
        <v>305</v>
      </c>
      <c r="C19" s="21" t="s">
        <v>355</v>
      </c>
      <c r="D19" s="21" t="s">
        <v>356</v>
      </c>
      <c r="E19" s="31" t="s">
        <v>357</v>
      </c>
      <c r="F19" s="21" t="s">
        <v>309</v>
      </c>
      <c r="G19" s="31" t="s">
        <v>358</v>
      </c>
      <c r="H19" s="21" t="s">
        <v>320</v>
      </c>
      <c r="I19" s="21" t="s">
        <v>312</v>
      </c>
      <c r="J19" s="31" t="s">
        <v>359</v>
      </c>
    </row>
    <row r="20" ht="42" customHeight="1" spans="1:10">
      <c r="A20" s="135" t="s">
        <v>290</v>
      </c>
      <c r="B20" s="21" t="s">
        <v>305</v>
      </c>
      <c r="C20" s="21" t="s">
        <v>355</v>
      </c>
      <c r="D20" s="21" t="s">
        <v>356</v>
      </c>
      <c r="E20" s="31" t="s">
        <v>360</v>
      </c>
      <c r="F20" s="21" t="s">
        <v>309</v>
      </c>
      <c r="G20" s="31" t="s">
        <v>358</v>
      </c>
      <c r="H20" s="21" t="s">
        <v>320</v>
      </c>
      <c r="I20" s="21" t="s">
        <v>312</v>
      </c>
      <c r="J20" s="31" t="s">
        <v>361</v>
      </c>
    </row>
    <row r="21" ht="42" customHeight="1" spans="1:10">
      <c r="A21" s="135" t="s">
        <v>286</v>
      </c>
      <c r="B21" s="21" t="s">
        <v>362</v>
      </c>
      <c r="C21" s="21" t="s">
        <v>306</v>
      </c>
      <c r="D21" s="21" t="s">
        <v>307</v>
      </c>
      <c r="E21" s="31" t="s">
        <v>363</v>
      </c>
      <c r="F21" s="21" t="s">
        <v>309</v>
      </c>
      <c r="G21" s="31" t="s">
        <v>84</v>
      </c>
      <c r="H21" s="21" t="s">
        <v>364</v>
      </c>
      <c r="I21" s="21" t="s">
        <v>312</v>
      </c>
      <c r="J21" s="31" t="s">
        <v>365</v>
      </c>
    </row>
    <row r="22" ht="42" customHeight="1" spans="1:10">
      <c r="A22" s="135" t="s">
        <v>286</v>
      </c>
      <c r="B22" s="21" t="s">
        <v>362</v>
      </c>
      <c r="C22" s="21" t="s">
        <v>306</v>
      </c>
      <c r="D22" s="21" t="s">
        <v>307</v>
      </c>
      <c r="E22" s="31" t="s">
        <v>366</v>
      </c>
      <c r="F22" s="21" t="s">
        <v>315</v>
      </c>
      <c r="G22" s="31" t="s">
        <v>367</v>
      </c>
      <c r="H22" s="21" t="s">
        <v>368</v>
      </c>
      <c r="I22" s="21" t="s">
        <v>312</v>
      </c>
      <c r="J22" s="31" t="s">
        <v>369</v>
      </c>
    </row>
    <row r="23" ht="42" customHeight="1" spans="1:10">
      <c r="A23" s="135" t="s">
        <v>286</v>
      </c>
      <c r="B23" s="21" t="s">
        <v>362</v>
      </c>
      <c r="C23" s="21" t="s">
        <v>306</v>
      </c>
      <c r="D23" s="21" t="s">
        <v>307</v>
      </c>
      <c r="E23" s="31" t="s">
        <v>370</v>
      </c>
      <c r="F23" s="21" t="s">
        <v>309</v>
      </c>
      <c r="G23" s="31" t="s">
        <v>371</v>
      </c>
      <c r="H23" s="21" t="s">
        <v>368</v>
      </c>
      <c r="I23" s="21" t="s">
        <v>312</v>
      </c>
      <c r="J23" s="31" t="s">
        <v>372</v>
      </c>
    </row>
    <row r="24" ht="42" customHeight="1" spans="1:10">
      <c r="A24" s="135" t="s">
        <v>286</v>
      </c>
      <c r="B24" s="21" t="s">
        <v>362</v>
      </c>
      <c r="C24" s="21" t="s">
        <v>306</v>
      </c>
      <c r="D24" s="21" t="s">
        <v>322</v>
      </c>
      <c r="E24" s="31" t="s">
        <v>373</v>
      </c>
      <c r="F24" s="21" t="s">
        <v>309</v>
      </c>
      <c r="G24" s="31" t="s">
        <v>340</v>
      </c>
      <c r="H24" s="21" t="s">
        <v>320</v>
      </c>
      <c r="I24" s="21" t="s">
        <v>312</v>
      </c>
      <c r="J24" s="31" t="s">
        <v>374</v>
      </c>
    </row>
    <row r="25" ht="42" customHeight="1" spans="1:10">
      <c r="A25" s="135" t="s">
        <v>286</v>
      </c>
      <c r="B25" s="21" t="s">
        <v>362</v>
      </c>
      <c r="C25" s="21" t="s">
        <v>306</v>
      </c>
      <c r="D25" s="21" t="s">
        <v>322</v>
      </c>
      <c r="E25" s="31" t="s">
        <v>375</v>
      </c>
      <c r="F25" s="21" t="s">
        <v>309</v>
      </c>
      <c r="G25" s="31" t="s">
        <v>376</v>
      </c>
      <c r="H25" s="21" t="s">
        <v>320</v>
      </c>
      <c r="I25" s="21" t="s">
        <v>312</v>
      </c>
      <c r="J25" s="31" t="s">
        <v>377</v>
      </c>
    </row>
    <row r="26" ht="42" customHeight="1" spans="1:10">
      <c r="A26" s="135" t="s">
        <v>286</v>
      </c>
      <c r="B26" s="21" t="s">
        <v>362</v>
      </c>
      <c r="C26" s="21" t="s">
        <v>306</v>
      </c>
      <c r="D26" s="21" t="s">
        <v>322</v>
      </c>
      <c r="E26" s="31" t="s">
        <v>378</v>
      </c>
      <c r="F26" s="21" t="s">
        <v>309</v>
      </c>
      <c r="G26" s="31" t="s">
        <v>376</v>
      </c>
      <c r="H26" s="21" t="s">
        <v>320</v>
      </c>
      <c r="I26" s="21" t="s">
        <v>312</v>
      </c>
      <c r="J26" s="31" t="s">
        <v>379</v>
      </c>
    </row>
    <row r="27" ht="42" customHeight="1" spans="1:10">
      <c r="A27" s="135" t="s">
        <v>286</v>
      </c>
      <c r="B27" s="21" t="s">
        <v>362</v>
      </c>
      <c r="C27" s="21" t="s">
        <v>306</v>
      </c>
      <c r="D27" s="21" t="s">
        <v>322</v>
      </c>
      <c r="E27" s="31" t="s">
        <v>380</v>
      </c>
      <c r="F27" s="21" t="s">
        <v>309</v>
      </c>
      <c r="G27" s="31" t="s">
        <v>340</v>
      </c>
      <c r="H27" s="21" t="s">
        <v>320</v>
      </c>
      <c r="I27" s="21" t="s">
        <v>312</v>
      </c>
      <c r="J27" s="31" t="s">
        <v>381</v>
      </c>
    </row>
    <row r="28" ht="42" customHeight="1" spans="1:10">
      <c r="A28" s="135" t="s">
        <v>286</v>
      </c>
      <c r="B28" s="21" t="s">
        <v>362</v>
      </c>
      <c r="C28" s="21" t="s">
        <v>306</v>
      </c>
      <c r="D28" s="21" t="s">
        <v>331</v>
      </c>
      <c r="E28" s="31" t="s">
        <v>382</v>
      </c>
      <c r="F28" s="21" t="s">
        <v>315</v>
      </c>
      <c r="G28" s="31" t="s">
        <v>383</v>
      </c>
      <c r="H28" s="21" t="s">
        <v>325</v>
      </c>
      <c r="I28" s="21" t="s">
        <v>326</v>
      </c>
      <c r="J28" s="31" t="s">
        <v>384</v>
      </c>
    </row>
    <row r="29" ht="42" customHeight="1" spans="1:10">
      <c r="A29" s="135" t="s">
        <v>286</v>
      </c>
      <c r="B29" s="21" t="s">
        <v>362</v>
      </c>
      <c r="C29" s="21" t="s">
        <v>306</v>
      </c>
      <c r="D29" s="21" t="s">
        <v>331</v>
      </c>
      <c r="E29" s="31" t="s">
        <v>385</v>
      </c>
      <c r="F29" s="21" t="s">
        <v>315</v>
      </c>
      <c r="G29" s="31" t="s">
        <v>386</v>
      </c>
      <c r="H29" s="21" t="s">
        <v>325</v>
      </c>
      <c r="I29" s="21" t="s">
        <v>326</v>
      </c>
      <c r="J29" s="31" t="s">
        <v>387</v>
      </c>
    </row>
    <row r="30" ht="42" customHeight="1" spans="1:10">
      <c r="A30" s="135" t="s">
        <v>286</v>
      </c>
      <c r="B30" s="21" t="s">
        <v>362</v>
      </c>
      <c r="C30" s="21" t="s">
        <v>306</v>
      </c>
      <c r="D30" s="21" t="s">
        <v>338</v>
      </c>
      <c r="E30" s="31" t="s">
        <v>339</v>
      </c>
      <c r="F30" s="21" t="s">
        <v>388</v>
      </c>
      <c r="G30" s="31" t="s">
        <v>389</v>
      </c>
      <c r="H30" s="21" t="s">
        <v>390</v>
      </c>
      <c r="I30" s="21" t="s">
        <v>312</v>
      </c>
      <c r="J30" s="31" t="s">
        <v>391</v>
      </c>
    </row>
    <row r="31" ht="42" customHeight="1" spans="1:10">
      <c r="A31" s="135" t="s">
        <v>286</v>
      </c>
      <c r="B31" s="21" t="s">
        <v>362</v>
      </c>
      <c r="C31" s="21" t="s">
        <v>306</v>
      </c>
      <c r="D31" s="21" t="s">
        <v>338</v>
      </c>
      <c r="E31" s="31" t="s">
        <v>342</v>
      </c>
      <c r="F31" s="21" t="s">
        <v>315</v>
      </c>
      <c r="G31" s="31" t="s">
        <v>343</v>
      </c>
      <c r="H31" s="21" t="s">
        <v>344</v>
      </c>
      <c r="I31" s="21" t="s">
        <v>326</v>
      </c>
      <c r="J31" s="31" t="s">
        <v>345</v>
      </c>
    </row>
    <row r="32" ht="42" customHeight="1" spans="1:10">
      <c r="A32" s="135" t="s">
        <v>286</v>
      </c>
      <c r="B32" s="21" t="s">
        <v>362</v>
      </c>
      <c r="C32" s="21" t="s">
        <v>346</v>
      </c>
      <c r="D32" s="21" t="s">
        <v>347</v>
      </c>
      <c r="E32" s="31" t="s">
        <v>392</v>
      </c>
      <c r="F32" s="21" t="s">
        <v>315</v>
      </c>
      <c r="G32" s="31" t="s">
        <v>393</v>
      </c>
      <c r="H32" s="21" t="s">
        <v>325</v>
      </c>
      <c r="I32" s="21" t="s">
        <v>326</v>
      </c>
      <c r="J32" s="31" t="s">
        <v>394</v>
      </c>
    </row>
    <row r="33" ht="42" customHeight="1" spans="1:10">
      <c r="A33" s="135" t="s">
        <v>286</v>
      </c>
      <c r="B33" s="21" t="s">
        <v>362</v>
      </c>
      <c r="C33" s="21" t="s">
        <v>355</v>
      </c>
      <c r="D33" s="21" t="s">
        <v>356</v>
      </c>
      <c r="E33" s="31" t="s">
        <v>357</v>
      </c>
      <c r="F33" s="21" t="s">
        <v>309</v>
      </c>
      <c r="G33" s="31" t="s">
        <v>358</v>
      </c>
      <c r="H33" s="21" t="s">
        <v>320</v>
      </c>
      <c r="I33" s="21" t="s">
        <v>312</v>
      </c>
      <c r="J33" s="31" t="s">
        <v>395</v>
      </c>
    </row>
    <row r="34" ht="42" customHeight="1" spans="1:10">
      <c r="A34" s="135" t="s">
        <v>286</v>
      </c>
      <c r="B34" s="21" t="s">
        <v>362</v>
      </c>
      <c r="C34" s="21" t="s">
        <v>355</v>
      </c>
      <c r="D34" s="21" t="s">
        <v>356</v>
      </c>
      <c r="E34" s="31" t="s">
        <v>396</v>
      </c>
      <c r="F34" s="21" t="s">
        <v>309</v>
      </c>
      <c r="G34" s="31" t="s">
        <v>358</v>
      </c>
      <c r="H34" s="21" t="s">
        <v>320</v>
      </c>
      <c r="I34" s="21" t="s">
        <v>312</v>
      </c>
      <c r="J34" s="31" t="s">
        <v>397</v>
      </c>
    </row>
    <row r="35" ht="42" customHeight="1" spans="1:10">
      <c r="A35" s="135" t="s">
        <v>294</v>
      </c>
      <c r="B35" s="21" t="s">
        <v>398</v>
      </c>
      <c r="C35" s="21" t="s">
        <v>306</v>
      </c>
      <c r="D35" s="21" t="s">
        <v>307</v>
      </c>
      <c r="E35" s="31" t="s">
        <v>399</v>
      </c>
      <c r="F35" s="21" t="s">
        <v>309</v>
      </c>
      <c r="G35" s="31" t="s">
        <v>400</v>
      </c>
      <c r="H35" s="21" t="s">
        <v>401</v>
      </c>
      <c r="I35" s="21" t="s">
        <v>312</v>
      </c>
      <c r="J35" s="31" t="s">
        <v>402</v>
      </c>
    </row>
    <row r="36" ht="42" customHeight="1" spans="1:10">
      <c r="A36" s="135" t="s">
        <v>294</v>
      </c>
      <c r="B36" s="21" t="s">
        <v>398</v>
      </c>
      <c r="C36" s="21" t="s">
        <v>306</v>
      </c>
      <c r="D36" s="21" t="s">
        <v>307</v>
      </c>
      <c r="E36" s="31" t="s">
        <v>403</v>
      </c>
      <c r="F36" s="21" t="s">
        <v>315</v>
      </c>
      <c r="G36" s="31" t="s">
        <v>404</v>
      </c>
      <c r="H36" s="21" t="s">
        <v>405</v>
      </c>
      <c r="I36" s="21" t="s">
        <v>312</v>
      </c>
      <c r="J36" s="31" t="s">
        <v>406</v>
      </c>
    </row>
    <row r="37" ht="42" customHeight="1" spans="1:10">
      <c r="A37" s="135" t="s">
        <v>294</v>
      </c>
      <c r="B37" s="21" t="s">
        <v>398</v>
      </c>
      <c r="C37" s="21" t="s">
        <v>306</v>
      </c>
      <c r="D37" s="21" t="s">
        <v>322</v>
      </c>
      <c r="E37" s="31" t="s">
        <v>407</v>
      </c>
      <c r="F37" s="21" t="s">
        <v>309</v>
      </c>
      <c r="G37" s="31" t="s">
        <v>340</v>
      </c>
      <c r="H37" s="21" t="s">
        <v>320</v>
      </c>
      <c r="I37" s="21" t="s">
        <v>312</v>
      </c>
      <c r="J37" s="31" t="s">
        <v>408</v>
      </c>
    </row>
    <row r="38" ht="42" customHeight="1" spans="1:10">
      <c r="A38" s="135" t="s">
        <v>294</v>
      </c>
      <c r="B38" s="21" t="s">
        <v>398</v>
      </c>
      <c r="C38" s="21" t="s">
        <v>306</v>
      </c>
      <c r="D38" s="21" t="s">
        <v>322</v>
      </c>
      <c r="E38" s="31" t="s">
        <v>409</v>
      </c>
      <c r="F38" s="21" t="s">
        <v>315</v>
      </c>
      <c r="G38" s="31" t="s">
        <v>410</v>
      </c>
      <c r="H38" s="21" t="s">
        <v>320</v>
      </c>
      <c r="I38" s="21" t="s">
        <v>312</v>
      </c>
      <c r="J38" s="31" t="s">
        <v>411</v>
      </c>
    </row>
    <row r="39" ht="42" customHeight="1" spans="1:10">
      <c r="A39" s="135" t="s">
        <v>294</v>
      </c>
      <c r="B39" s="21" t="s">
        <v>398</v>
      </c>
      <c r="C39" s="21" t="s">
        <v>306</v>
      </c>
      <c r="D39" s="21" t="s">
        <v>322</v>
      </c>
      <c r="E39" s="31" t="s">
        <v>412</v>
      </c>
      <c r="F39" s="21" t="s">
        <v>315</v>
      </c>
      <c r="G39" s="31" t="s">
        <v>410</v>
      </c>
      <c r="H39" s="21" t="s">
        <v>320</v>
      </c>
      <c r="I39" s="21" t="s">
        <v>312</v>
      </c>
      <c r="J39" s="31" t="s">
        <v>413</v>
      </c>
    </row>
    <row r="40" ht="42" customHeight="1" spans="1:10">
      <c r="A40" s="135" t="s">
        <v>294</v>
      </c>
      <c r="B40" s="21" t="s">
        <v>398</v>
      </c>
      <c r="C40" s="21" t="s">
        <v>306</v>
      </c>
      <c r="D40" s="21" t="s">
        <v>331</v>
      </c>
      <c r="E40" s="31" t="s">
        <v>382</v>
      </c>
      <c r="F40" s="21" t="s">
        <v>315</v>
      </c>
      <c r="G40" s="31" t="s">
        <v>383</v>
      </c>
      <c r="H40" s="21" t="s">
        <v>325</v>
      </c>
      <c r="I40" s="21" t="s">
        <v>326</v>
      </c>
      <c r="J40" s="31" t="s">
        <v>414</v>
      </c>
    </row>
    <row r="41" ht="42" customHeight="1" spans="1:10">
      <c r="A41" s="135" t="s">
        <v>294</v>
      </c>
      <c r="B41" s="21" t="s">
        <v>398</v>
      </c>
      <c r="C41" s="21" t="s">
        <v>306</v>
      </c>
      <c r="D41" s="21" t="s">
        <v>331</v>
      </c>
      <c r="E41" s="31" t="s">
        <v>415</v>
      </c>
      <c r="F41" s="21" t="s">
        <v>388</v>
      </c>
      <c r="G41" s="31" t="s">
        <v>416</v>
      </c>
      <c r="H41" s="21" t="s">
        <v>325</v>
      </c>
      <c r="I41" s="21" t="s">
        <v>326</v>
      </c>
      <c r="J41" s="31" t="s">
        <v>417</v>
      </c>
    </row>
    <row r="42" ht="42" customHeight="1" spans="1:10">
      <c r="A42" s="135" t="s">
        <v>294</v>
      </c>
      <c r="B42" s="21" t="s">
        <v>398</v>
      </c>
      <c r="C42" s="21" t="s">
        <v>306</v>
      </c>
      <c r="D42" s="21" t="s">
        <v>338</v>
      </c>
      <c r="E42" s="31" t="s">
        <v>339</v>
      </c>
      <c r="F42" s="21" t="s">
        <v>388</v>
      </c>
      <c r="G42" s="31" t="s">
        <v>418</v>
      </c>
      <c r="H42" s="21" t="s">
        <v>419</v>
      </c>
      <c r="I42" s="21" t="s">
        <v>312</v>
      </c>
      <c r="J42" s="31" t="s">
        <v>420</v>
      </c>
    </row>
    <row r="43" ht="42" customHeight="1" spans="1:10">
      <c r="A43" s="135" t="s">
        <v>294</v>
      </c>
      <c r="B43" s="21" t="s">
        <v>398</v>
      </c>
      <c r="C43" s="21" t="s">
        <v>306</v>
      </c>
      <c r="D43" s="21" t="s">
        <v>338</v>
      </c>
      <c r="E43" s="31" t="s">
        <v>342</v>
      </c>
      <c r="F43" s="21" t="s">
        <v>315</v>
      </c>
      <c r="G43" s="31" t="s">
        <v>343</v>
      </c>
      <c r="H43" s="21" t="s">
        <v>344</v>
      </c>
      <c r="I43" s="21" t="s">
        <v>326</v>
      </c>
      <c r="J43" s="31" t="s">
        <v>345</v>
      </c>
    </row>
    <row r="44" ht="42" customHeight="1" spans="1:10">
      <c r="A44" s="135" t="s">
        <v>294</v>
      </c>
      <c r="B44" s="21" t="s">
        <v>398</v>
      </c>
      <c r="C44" s="21" t="s">
        <v>346</v>
      </c>
      <c r="D44" s="21" t="s">
        <v>347</v>
      </c>
      <c r="E44" s="31" t="s">
        <v>421</v>
      </c>
      <c r="F44" s="21" t="s">
        <v>315</v>
      </c>
      <c r="G44" s="31" t="s">
        <v>393</v>
      </c>
      <c r="H44" s="21" t="s">
        <v>325</v>
      </c>
      <c r="I44" s="21" t="s">
        <v>326</v>
      </c>
      <c r="J44" s="31" t="s">
        <v>422</v>
      </c>
    </row>
    <row r="45" ht="42" customHeight="1" spans="1:10">
      <c r="A45" s="135" t="s">
        <v>294</v>
      </c>
      <c r="B45" s="21" t="s">
        <v>398</v>
      </c>
      <c r="C45" s="21" t="s">
        <v>346</v>
      </c>
      <c r="D45" s="21" t="s">
        <v>351</v>
      </c>
      <c r="E45" s="31" t="s">
        <v>423</v>
      </c>
      <c r="F45" s="21" t="s">
        <v>315</v>
      </c>
      <c r="G45" s="31" t="s">
        <v>424</v>
      </c>
      <c r="H45" s="21" t="s">
        <v>325</v>
      </c>
      <c r="I45" s="21" t="s">
        <v>326</v>
      </c>
      <c r="J45" s="31" t="s">
        <v>425</v>
      </c>
    </row>
    <row r="46" ht="42" customHeight="1" spans="1:10">
      <c r="A46" s="135" t="s">
        <v>294</v>
      </c>
      <c r="B46" s="21" t="s">
        <v>398</v>
      </c>
      <c r="C46" s="21" t="s">
        <v>355</v>
      </c>
      <c r="D46" s="21" t="s">
        <v>356</v>
      </c>
      <c r="E46" s="31" t="s">
        <v>426</v>
      </c>
      <c r="F46" s="21" t="s">
        <v>309</v>
      </c>
      <c r="G46" s="31" t="s">
        <v>427</v>
      </c>
      <c r="H46" s="21" t="s">
        <v>320</v>
      </c>
      <c r="I46" s="21" t="s">
        <v>312</v>
      </c>
      <c r="J46" s="31" t="s">
        <v>428</v>
      </c>
    </row>
    <row r="47" ht="42" customHeight="1" spans="1:10">
      <c r="A47" s="135" t="s">
        <v>294</v>
      </c>
      <c r="B47" s="21" t="s">
        <v>398</v>
      </c>
      <c r="C47" s="21" t="s">
        <v>355</v>
      </c>
      <c r="D47" s="21" t="s">
        <v>356</v>
      </c>
      <c r="E47" s="31" t="s">
        <v>360</v>
      </c>
      <c r="F47" s="21" t="s">
        <v>309</v>
      </c>
      <c r="G47" s="31" t="s">
        <v>427</v>
      </c>
      <c r="H47" s="21" t="s">
        <v>320</v>
      </c>
      <c r="I47" s="21" t="s">
        <v>312</v>
      </c>
      <c r="J47" s="31" t="s">
        <v>429</v>
      </c>
    </row>
    <row r="48" ht="42" customHeight="1" spans="1:10">
      <c r="A48" s="135" t="s">
        <v>273</v>
      </c>
      <c r="B48" s="21" t="s">
        <v>430</v>
      </c>
      <c r="C48" s="21" t="s">
        <v>306</v>
      </c>
      <c r="D48" s="21" t="s">
        <v>307</v>
      </c>
      <c r="E48" s="31" t="s">
        <v>308</v>
      </c>
      <c r="F48" s="21" t="s">
        <v>309</v>
      </c>
      <c r="G48" s="31" t="s">
        <v>310</v>
      </c>
      <c r="H48" s="21" t="s">
        <v>431</v>
      </c>
      <c r="I48" s="21" t="s">
        <v>312</v>
      </c>
      <c r="J48" s="31" t="s">
        <v>313</v>
      </c>
    </row>
    <row r="49" ht="42" customHeight="1" spans="1:10">
      <c r="A49" s="135" t="s">
        <v>273</v>
      </c>
      <c r="B49" s="21" t="s">
        <v>430</v>
      </c>
      <c r="C49" s="21" t="s">
        <v>306</v>
      </c>
      <c r="D49" s="21" t="s">
        <v>307</v>
      </c>
      <c r="E49" s="31" t="s">
        <v>314</v>
      </c>
      <c r="F49" s="21" t="s">
        <v>315</v>
      </c>
      <c r="G49" s="31" t="s">
        <v>90</v>
      </c>
      <c r="H49" s="21" t="s">
        <v>432</v>
      </c>
      <c r="I49" s="21" t="s">
        <v>312</v>
      </c>
      <c r="J49" s="31" t="s">
        <v>317</v>
      </c>
    </row>
    <row r="50" ht="42" customHeight="1" spans="1:10">
      <c r="A50" s="135" t="s">
        <v>273</v>
      </c>
      <c r="B50" s="21" t="s">
        <v>430</v>
      </c>
      <c r="C50" s="21" t="s">
        <v>306</v>
      </c>
      <c r="D50" s="21" t="s">
        <v>307</v>
      </c>
      <c r="E50" s="31" t="s">
        <v>318</v>
      </c>
      <c r="F50" s="21" t="s">
        <v>309</v>
      </c>
      <c r="G50" s="31" t="s">
        <v>319</v>
      </c>
      <c r="H50" s="21" t="s">
        <v>320</v>
      </c>
      <c r="I50" s="21" t="s">
        <v>312</v>
      </c>
      <c r="J50" s="31" t="s">
        <v>321</v>
      </c>
    </row>
    <row r="51" ht="42" customHeight="1" spans="1:10">
      <c r="A51" s="135" t="s">
        <v>273</v>
      </c>
      <c r="B51" s="21" t="s">
        <v>430</v>
      </c>
      <c r="C51" s="21" t="s">
        <v>306</v>
      </c>
      <c r="D51" s="21" t="s">
        <v>322</v>
      </c>
      <c r="E51" s="31" t="s">
        <v>323</v>
      </c>
      <c r="F51" s="21" t="s">
        <v>315</v>
      </c>
      <c r="G51" s="31" t="s">
        <v>433</v>
      </c>
      <c r="H51" s="21" t="s">
        <v>325</v>
      </c>
      <c r="I51" s="21" t="s">
        <v>326</v>
      </c>
      <c r="J51" s="31" t="s">
        <v>327</v>
      </c>
    </row>
    <row r="52" ht="42" customHeight="1" spans="1:10">
      <c r="A52" s="135" t="s">
        <v>273</v>
      </c>
      <c r="B52" s="21" t="s">
        <v>430</v>
      </c>
      <c r="C52" s="21" t="s">
        <v>306</v>
      </c>
      <c r="D52" s="21" t="s">
        <v>322</v>
      </c>
      <c r="E52" s="31" t="s">
        <v>328</v>
      </c>
      <c r="F52" s="21" t="s">
        <v>315</v>
      </c>
      <c r="G52" s="31" t="s">
        <v>434</v>
      </c>
      <c r="H52" s="21" t="s">
        <v>325</v>
      </c>
      <c r="I52" s="21" t="s">
        <v>326</v>
      </c>
      <c r="J52" s="31" t="s">
        <v>330</v>
      </c>
    </row>
    <row r="53" ht="42" customHeight="1" spans="1:10">
      <c r="A53" s="135" t="s">
        <v>273</v>
      </c>
      <c r="B53" s="21" t="s">
        <v>430</v>
      </c>
      <c r="C53" s="21" t="s">
        <v>306</v>
      </c>
      <c r="D53" s="21" t="s">
        <v>331</v>
      </c>
      <c r="E53" s="31" t="s">
        <v>332</v>
      </c>
      <c r="F53" s="21" t="s">
        <v>315</v>
      </c>
      <c r="G53" s="31" t="s">
        <v>435</v>
      </c>
      <c r="H53" s="21" t="s">
        <v>436</v>
      </c>
      <c r="I53" s="21" t="s">
        <v>312</v>
      </c>
      <c r="J53" s="31" t="s">
        <v>334</v>
      </c>
    </row>
    <row r="54" ht="42" customHeight="1" spans="1:10">
      <c r="A54" s="135" t="s">
        <v>273</v>
      </c>
      <c r="B54" s="21" t="s">
        <v>430</v>
      </c>
      <c r="C54" s="21" t="s">
        <v>306</v>
      </c>
      <c r="D54" s="21" t="s">
        <v>331</v>
      </c>
      <c r="E54" s="31" t="s">
        <v>335</v>
      </c>
      <c r="F54" s="21" t="s">
        <v>315</v>
      </c>
      <c r="G54" s="31" t="s">
        <v>437</v>
      </c>
      <c r="H54" s="21" t="s">
        <v>344</v>
      </c>
      <c r="I54" s="21" t="s">
        <v>312</v>
      </c>
      <c r="J54" s="31" t="s">
        <v>337</v>
      </c>
    </row>
    <row r="55" ht="42" customHeight="1" spans="1:10">
      <c r="A55" s="135" t="s">
        <v>273</v>
      </c>
      <c r="B55" s="21" t="s">
        <v>430</v>
      </c>
      <c r="C55" s="21" t="s">
        <v>306</v>
      </c>
      <c r="D55" s="21" t="s">
        <v>338</v>
      </c>
      <c r="E55" s="31" t="s">
        <v>339</v>
      </c>
      <c r="F55" s="21" t="s">
        <v>309</v>
      </c>
      <c r="G55" s="31" t="s">
        <v>340</v>
      </c>
      <c r="H55" s="21" t="s">
        <v>320</v>
      </c>
      <c r="I55" s="21" t="s">
        <v>312</v>
      </c>
      <c r="J55" s="31" t="s">
        <v>341</v>
      </c>
    </row>
    <row r="56" ht="42" customHeight="1" spans="1:10">
      <c r="A56" s="135" t="s">
        <v>273</v>
      </c>
      <c r="B56" s="21" t="s">
        <v>430</v>
      </c>
      <c r="C56" s="21" t="s">
        <v>346</v>
      </c>
      <c r="D56" s="21" t="s">
        <v>347</v>
      </c>
      <c r="E56" s="31" t="s">
        <v>348</v>
      </c>
      <c r="F56" s="21" t="s">
        <v>315</v>
      </c>
      <c r="G56" s="31" t="s">
        <v>349</v>
      </c>
      <c r="H56" s="21" t="s">
        <v>325</v>
      </c>
      <c r="I56" s="21" t="s">
        <v>326</v>
      </c>
      <c r="J56" s="31" t="s">
        <v>350</v>
      </c>
    </row>
    <row r="57" ht="42" customHeight="1" spans="1:10">
      <c r="A57" s="135" t="s">
        <v>273</v>
      </c>
      <c r="B57" s="21" t="s">
        <v>430</v>
      </c>
      <c r="C57" s="21" t="s">
        <v>346</v>
      </c>
      <c r="D57" s="21" t="s">
        <v>351</v>
      </c>
      <c r="E57" s="31" t="s">
        <v>352</v>
      </c>
      <c r="F57" s="21" t="s">
        <v>315</v>
      </c>
      <c r="G57" s="31" t="s">
        <v>353</v>
      </c>
      <c r="H57" s="21" t="s">
        <v>325</v>
      </c>
      <c r="I57" s="21" t="s">
        <v>326</v>
      </c>
      <c r="J57" s="31" t="s">
        <v>354</v>
      </c>
    </row>
    <row r="58" ht="42" customHeight="1" spans="1:10">
      <c r="A58" s="135" t="s">
        <v>273</v>
      </c>
      <c r="B58" s="21" t="s">
        <v>430</v>
      </c>
      <c r="C58" s="21" t="s">
        <v>355</v>
      </c>
      <c r="D58" s="21" t="s">
        <v>356</v>
      </c>
      <c r="E58" s="31" t="s">
        <v>357</v>
      </c>
      <c r="F58" s="21" t="s">
        <v>309</v>
      </c>
      <c r="G58" s="31" t="s">
        <v>427</v>
      </c>
      <c r="H58" s="21" t="s">
        <v>320</v>
      </c>
      <c r="I58" s="21" t="s">
        <v>312</v>
      </c>
      <c r="J58" s="31" t="s">
        <v>359</v>
      </c>
    </row>
    <row r="59" ht="42" customHeight="1" spans="1:10">
      <c r="A59" s="135" t="s">
        <v>273</v>
      </c>
      <c r="B59" s="21" t="s">
        <v>430</v>
      </c>
      <c r="C59" s="21" t="s">
        <v>355</v>
      </c>
      <c r="D59" s="21" t="s">
        <v>356</v>
      </c>
      <c r="E59" s="31" t="s">
        <v>360</v>
      </c>
      <c r="F59" s="21" t="s">
        <v>309</v>
      </c>
      <c r="G59" s="31" t="s">
        <v>427</v>
      </c>
      <c r="H59" s="21" t="s">
        <v>320</v>
      </c>
      <c r="I59" s="21" t="s">
        <v>312</v>
      </c>
      <c r="J59" s="31" t="s">
        <v>361</v>
      </c>
    </row>
    <row r="60" ht="42" customHeight="1" spans="1:10">
      <c r="A60" s="135" t="s">
        <v>276</v>
      </c>
      <c r="B60" s="21" t="s">
        <v>438</v>
      </c>
      <c r="C60" s="21" t="s">
        <v>306</v>
      </c>
      <c r="D60" s="21" t="s">
        <v>307</v>
      </c>
      <c r="E60" s="31" t="s">
        <v>439</v>
      </c>
      <c r="F60" s="21" t="s">
        <v>315</v>
      </c>
      <c r="G60" s="31" t="s">
        <v>410</v>
      </c>
      <c r="H60" s="21" t="s">
        <v>320</v>
      </c>
      <c r="I60" s="21" t="s">
        <v>312</v>
      </c>
      <c r="J60" s="31" t="s">
        <v>440</v>
      </c>
    </row>
    <row r="61" ht="42" customHeight="1" spans="1:10">
      <c r="A61" s="135" t="s">
        <v>276</v>
      </c>
      <c r="B61" s="21" t="s">
        <v>438</v>
      </c>
      <c r="C61" s="21" t="s">
        <v>346</v>
      </c>
      <c r="D61" s="21" t="s">
        <v>347</v>
      </c>
      <c r="E61" s="31" t="s">
        <v>441</v>
      </c>
      <c r="F61" s="21" t="s">
        <v>315</v>
      </c>
      <c r="G61" s="31" t="s">
        <v>410</v>
      </c>
      <c r="H61" s="21" t="s">
        <v>320</v>
      </c>
      <c r="I61" s="21" t="s">
        <v>312</v>
      </c>
      <c r="J61" s="31" t="s">
        <v>440</v>
      </c>
    </row>
    <row r="62" ht="42" customHeight="1" spans="1:10">
      <c r="A62" s="135" t="s">
        <v>276</v>
      </c>
      <c r="B62" s="21" t="s">
        <v>438</v>
      </c>
      <c r="C62" s="21" t="s">
        <v>355</v>
      </c>
      <c r="D62" s="21" t="s">
        <v>356</v>
      </c>
      <c r="E62" s="31" t="s">
        <v>360</v>
      </c>
      <c r="F62" s="21" t="s">
        <v>309</v>
      </c>
      <c r="G62" s="31" t="s">
        <v>358</v>
      </c>
      <c r="H62" s="21" t="s">
        <v>320</v>
      </c>
      <c r="I62" s="21" t="s">
        <v>312</v>
      </c>
      <c r="J62" s="31" t="s">
        <v>440</v>
      </c>
    </row>
    <row r="63" ht="42" customHeight="1" spans="1:10">
      <c r="A63" s="135" t="s">
        <v>284</v>
      </c>
      <c r="B63" s="21" t="s">
        <v>442</v>
      </c>
      <c r="C63" s="21" t="s">
        <v>306</v>
      </c>
      <c r="D63" s="21" t="s">
        <v>307</v>
      </c>
      <c r="E63" s="31" t="s">
        <v>443</v>
      </c>
      <c r="F63" s="21" t="s">
        <v>309</v>
      </c>
      <c r="G63" s="31" t="s">
        <v>84</v>
      </c>
      <c r="H63" s="21" t="s">
        <v>444</v>
      </c>
      <c r="I63" s="21" t="s">
        <v>312</v>
      </c>
      <c r="J63" s="31" t="s">
        <v>445</v>
      </c>
    </row>
    <row r="64" ht="42" customHeight="1" spans="1:10">
      <c r="A64" s="135" t="s">
        <v>284</v>
      </c>
      <c r="B64" s="21" t="s">
        <v>442</v>
      </c>
      <c r="C64" s="21" t="s">
        <v>306</v>
      </c>
      <c r="D64" s="21" t="s">
        <v>307</v>
      </c>
      <c r="E64" s="31" t="s">
        <v>446</v>
      </c>
      <c r="F64" s="21" t="s">
        <v>315</v>
      </c>
      <c r="G64" s="31" t="s">
        <v>93</v>
      </c>
      <c r="H64" s="21" t="s">
        <v>431</v>
      </c>
      <c r="I64" s="21" t="s">
        <v>312</v>
      </c>
      <c r="J64" s="31" t="s">
        <v>447</v>
      </c>
    </row>
    <row r="65" ht="42" customHeight="1" spans="1:10">
      <c r="A65" s="135" t="s">
        <v>284</v>
      </c>
      <c r="B65" s="21" t="s">
        <v>442</v>
      </c>
      <c r="C65" s="21" t="s">
        <v>306</v>
      </c>
      <c r="D65" s="21" t="s">
        <v>322</v>
      </c>
      <c r="E65" s="31" t="s">
        <v>448</v>
      </c>
      <c r="F65" s="21" t="s">
        <v>309</v>
      </c>
      <c r="G65" s="31" t="s">
        <v>376</v>
      </c>
      <c r="H65" s="21" t="s">
        <v>320</v>
      </c>
      <c r="I65" s="21" t="s">
        <v>312</v>
      </c>
      <c r="J65" s="31" t="s">
        <v>449</v>
      </c>
    </row>
    <row r="66" ht="42" customHeight="1" spans="1:10">
      <c r="A66" s="135" t="s">
        <v>284</v>
      </c>
      <c r="B66" s="21" t="s">
        <v>442</v>
      </c>
      <c r="C66" s="21" t="s">
        <v>306</v>
      </c>
      <c r="D66" s="21" t="s">
        <v>322</v>
      </c>
      <c r="E66" s="31" t="s">
        <v>450</v>
      </c>
      <c r="F66" s="21" t="s">
        <v>315</v>
      </c>
      <c r="G66" s="31" t="s">
        <v>451</v>
      </c>
      <c r="H66" s="21" t="s">
        <v>320</v>
      </c>
      <c r="I66" s="21" t="s">
        <v>312</v>
      </c>
      <c r="J66" s="31" t="s">
        <v>452</v>
      </c>
    </row>
    <row r="67" ht="42" customHeight="1" spans="1:10">
      <c r="A67" s="135" t="s">
        <v>284</v>
      </c>
      <c r="B67" s="21" t="s">
        <v>442</v>
      </c>
      <c r="C67" s="21" t="s">
        <v>306</v>
      </c>
      <c r="D67" s="21" t="s">
        <v>331</v>
      </c>
      <c r="E67" s="31" t="s">
        <v>382</v>
      </c>
      <c r="F67" s="21" t="s">
        <v>315</v>
      </c>
      <c r="G67" s="31" t="s">
        <v>383</v>
      </c>
      <c r="H67" s="21" t="s">
        <v>325</v>
      </c>
      <c r="I67" s="21" t="s">
        <v>312</v>
      </c>
      <c r="J67" s="31" t="s">
        <v>384</v>
      </c>
    </row>
    <row r="68" ht="42" customHeight="1" spans="1:10">
      <c r="A68" s="135" t="s">
        <v>284</v>
      </c>
      <c r="B68" s="21" t="s">
        <v>442</v>
      </c>
      <c r="C68" s="21" t="s">
        <v>306</v>
      </c>
      <c r="D68" s="21" t="s">
        <v>331</v>
      </c>
      <c r="E68" s="31" t="s">
        <v>453</v>
      </c>
      <c r="F68" s="21" t="s">
        <v>315</v>
      </c>
      <c r="G68" s="31" t="s">
        <v>454</v>
      </c>
      <c r="H68" s="21" t="s">
        <v>325</v>
      </c>
      <c r="I68" s="21" t="s">
        <v>312</v>
      </c>
      <c r="J68" s="31" t="s">
        <v>455</v>
      </c>
    </row>
    <row r="69" ht="42" customHeight="1" spans="1:10">
      <c r="A69" s="135" t="s">
        <v>284</v>
      </c>
      <c r="B69" s="21" t="s">
        <v>442</v>
      </c>
      <c r="C69" s="21" t="s">
        <v>306</v>
      </c>
      <c r="D69" s="21" t="s">
        <v>338</v>
      </c>
      <c r="E69" s="31" t="s">
        <v>339</v>
      </c>
      <c r="F69" s="21" t="s">
        <v>309</v>
      </c>
      <c r="G69" s="31" t="s">
        <v>340</v>
      </c>
      <c r="H69" s="21" t="s">
        <v>320</v>
      </c>
      <c r="I69" s="21" t="s">
        <v>312</v>
      </c>
      <c r="J69" s="31" t="s">
        <v>456</v>
      </c>
    </row>
    <row r="70" ht="42" customHeight="1" spans="1:10">
      <c r="A70" s="135" t="s">
        <v>284</v>
      </c>
      <c r="B70" s="21" t="s">
        <v>442</v>
      </c>
      <c r="C70" s="21" t="s">
        <v>306</v>
      </c>
      <c r="D70" s="21" t="s">
        <v>338</v>
      </c>
      <c r="E70" s="31" t="s">
        <v>342</v>
      </c>
      <c r="F70" s="21" t="s">
        <v>315</v>
      </c>
      <c r="G70" s="31" t="s">
        <v>343</v>
      </c>
      <c r="H70" s="21" t="s">
        <v>325</v>
      </c>
      <c r="I70" s="21" t="s">
        <v>326</v>
      </c>
      <c r="J70" s="31" t="s">
        <v>345</v>
      </c>
    </row>
    <row r="71" ht="42" customHeight="1" spans="1:10">
      <c r="A71" s="135" t="s">
        <v>284</v>
      </c>
      <c r="B71" s="21" t="s">
        <v>442</v>
      </c>
      <c r="C71" s="21" t="s">
        <v>346</v>
      </c>
      <c r="D71" s="21" t="s">
        <v>347</v>
      </c>
      <c r="E71" s="31" t="s">
        <v>457</v>
      </c>
      <c r="F71" s="21" t="s">
        <v>315</v>
      </c>
      <c r="G71" s="31" t="s">
        <v>451</v>
      </c>
      <c r="H71" s="21" t="s">
        <v>444</v>
      </c>
      <c r="I71" s="21" t="s">
        <v>312</v>
      </c>
      <c r="J71" s="31" t="s">
        <v>458</v>
      </c>
    </row>
    <row r="72" ht="42" customHeight="1" spans="1:10">
      <c r="A72" s="135" t="s">
        <v>284</v>
      </c>
      <c r="B72" s="21" t="s">
        <v>442</v>
      </c>
      <c r="C72" s="21" t="s">
        <v>355</v>
      </c>
      <c r="D72" s="21" t="s">
        <v>356</v>
      </c>
      <c r="E72" s="31" t="s">
        <v>396</v>
      </c>
      <c r="F72" s="21" t="s">
        <v>309</v>
      </c>
      <c r="G72" s="31" t="s">
        <v>358</v>
      </c>
      <c r="H72" s="21" t="s">
        <v>320</v>
      </c>
      <c r="I72" s="21" t="s">
        <v>312</v>
      </c>
      <c r="J72" s="31" t="s">
        <v>459</v>
      </c>
    </row>
    <row r="73" ht="42" customHeight="1" spans="1:10">
      <c r="A73" s="135" t="s">
        <v>284</v>
      </c>
      <c r="B73" s="21" t="s">
        <v>442</v>
      </c>
      <c r="C73" s="21" t="s">
        <v>355</v>
      </c>
      <c r="D73" s="21" t="s">
        <v>356</v>
      </c>
      <c r="E73" s="31" t="s">
        <v>357</v>
      </c>
      <c r="F73" s="21" t="s">
        <v>309</v>
      </c>
      <c r="G73" s="31" t="s">
        <v>358</v>
      </c>
      <c r="H73" s="21" t="s">
        <v>320</v>
      </c>
      <c r="I73" s="21" t="s">
        <v>312</v>
      </c>
      <c r="J73" s="31" t="s">
        <v>460</v>
      </c>
    </row>
    <row r="74" ht="42" customHeight="1" spans="1:10">
      <c r="A74" s="135" t="s">
        <v>292</v>
      </c>
      <c r="B74" s="21" t="s">
        <v>461</v>
      </c>
      <c r="C74" s="21" t="s">
        <v>306</v>
      </c>
      <c r="D74" s="21" t="s">
        <v>307</v>
      </c>
      <c r="E74" s="31" t="s">
        <v>462</v>
      </c>
      <c r="F74" s="21" t="s">
        <v>309</v>
      </c>
      <c r="G74" s="31" t="s">
        <v>84</v>
      </c>
      <c r="H74" s="21" t="s">
        <v>463</v>
      </c>
      <c r="I74" s="21" t="s">
        <v>312</v>
      </c>
      <c r="J74" s="31" t="s">
        <v>464</v>
      </c>
    </row>
    <row r="75" ht="42" customHeight="1" spans="1:10">
      <c r="A75" s="135" t="s">
        <v>292</v>
      </c>
      <c r="B75" s="21" t="s">
        <v>461</v>
      </c>
      <c r="C75" s="21" t="s">
        <v>306</v>
      </c>
      <c r="D75" s="21" t="s">
        <v>307</v>
      </c>
      <c r="E75" s="31" t="s">
        <v>465</v>
      </c>
      <c r="F75" s="21" t="s">
        <v>309</v>
      </c>
      <c r="G75" s="31" t="s">
        <v>418</v>
      </c>
      <c r="H75" s="21" t="s">
        <v>463</v>
      </c>
      <c r="I75" s="21" t="s">
        <v>312</v>
      </c>
      <c r="J75" s="31" t="s">
        <v>466</v>
      </c>
    </row>
    <row r="76" ht="42" customHeight="1" spans="1:10">
      <c r="A76" s="135" t="s">
        <v>292</v>
      </c>
      <c r="B76" s="21" t="s">
        <v>461</v>
      </c>
      <c r="C76" s="21" t="s">
        <v>306</v>
      </c>
      <c r="D76" s="21" t="s">
        <v>307</v>
      </c>
      <c r="E76" s="31" t="s">
        <v>467</v>
      </c>
      <c r="F76" s="21" t="s">
        <v>309</v>
      </c>
      <c r="G76" s="31" t="s">
        <v>418</v>
      </c>
      <c r="H76" s="21" t="s">
        <v>463</v>
      </c>
      <c r="I76" s="21" t="s">
        <v>312</v>
      </c>
      <c r="J76" s="31" t="s">
        <v>468</v>
      </c>
    </row>
    <row r="77" ht="42" customHeight="1" spans="1:10">
      <c r="A77" s="135" t="s">
        <v>292</v>
      </c>
      <c r="B77" s="21" t="s">
        <v>461</v>
      </c>
      <c r="C77" s="21" t="s">
        <v>306</v>
      </c>
      <c r="D77" s="21" t="s">
        <v>307</v>
      </c>
      <c r="E77" s="31" t="s">
        <v>469</v>
      </c>
      <c r="F77" s="21" t="s">
        <v>315</v>
      </c>
      <c r="G77" s="31" t="s">
        <v>82</v>
      </c>
      <c r="H77" s="21" t="s">
        <v>463</v>
      </c>
      <c r="I77" s="21" t="s">
        <v>312</v>
      </c>
      <c r="J77" s="31" t="s">
        <v>470</v>
      </c>
    </row>
    <row r="78" ht="42" customHeight="1" spans="1:10">
      <c r="A78" s="135" t="s">
        <v>292</v>
      </c>
      <c r="B78" s="21" t="s">
        <v>461</v>
      </c>
      <c r="C78" s="21" t="s">
        <v>306</v>
      </c>
      <c r="D78" s="21" t="s">
        <v>307</v>
      </c>
      <c r="E78" s="31" t="s">
        <v>471</v>
      </c>
      <c r="F78" s="21" t="s">
        <v>315</v>
      </c>
      <c r="G78" s="31" t="s">
        <v>88</v>
      </c>
      <c r="H78" s="21" t="s">
        <v>431</v>
      </c>
      <c r="I78" s="21" t="s">
        <v>312</v>
      </c>
      <c r="J78" s="31" t="s">
        <v>472</v>
      </c>
    </row>
    <row r="79" ht="42" customHeight="1" spans="1:10">
      <c r="A79" s="135" t="s">
        <v>292</v>
      </c>
      <c r="B79" s="21" t="s">
        <v>461</v>
      </c>
      <c r="C79" s="21" t="s">
        <v>306</v>
      </c>
      <c r="D79" s="21" t="s">
        <v>307</v>
      </c>
      <c r="E79" s="31" t="s">
        <v>473</v>
      </c>
      <c r="F79" s="21" t="s">
        <v>315</v>
      </c>
      <c r="G79" s="31" t="s">
        <v>82</v>
      </c>
      <c r="H79" s="21" t="s">
        <v>474</v>
      </c>
      <c r="I79" s="21" t="s">
        <v>312</v>
      </c>
      <c r="J79" s="31" t="s">
        <v>475</v>
      </c>
    </row>
    <row r="80" ht="42" customHeight="1" spans="1:10">
      <c r="A80" s="135" t="s">
        <v>292</v>
      </c>
      <c r="B80" s="21" t="s">
        <v>461</v>
      </c>
      <c r="C80" s="21" t="s">
        <v>306</v>
      </c>
      <c r="D80" s="21" t="s">
        <v>307</v>
      </c>
      <c r="E80" s="31" t="s">
        <v>476</v>
      </c>
      <c r="F80" s="21" t="s">
        <v>309</v>
      </c>
      <c r="G80" s="31" t="s">
        <v>82</v>
      </c>
      <c r="H80" s="21" t="s">
        <v>444</v>
      </c>
      <c r="I80" s="21" t="s">
        <v>312</v>
      </c>
      <c r="J80" s="31" t="s">
        <v>477</v>
      </c>
    </row>
    <row r="81" ht="42" customHeight="1" spans="1:10">
      <c r="A81" s="135" t="s">
        <v>292</v>
      </c>
      <c r="B81" s="21" t="s">
        <v>461</v>
      </c>
      <c r="C81" s="21" t="s">
        <v>306</v>
      </c>
      <c r="D81" s="21" t="s">
        <v>322</v>
      </c>
      <c r="E81" s="31" t="s">
        <v>478</v>
      </c>
      <c r="F81" s="21" t="s">
        <v>315</v>
      </c>
      <c r="G81" s="31" t="s">
        <v>479</v>
      </c>
      <c r="H81" s="21" t="s">
        <v>325</v>
      </c>
      <c r="I81" s="21" t="s">
        <v>326</v>
      </c>
      <c r="J81" s="31" t="s">
        <v>480</v>
      </c>
    </row>
    <row r="82" ht="42" customHeight="1" spans="1:10">
      <c r="A82" s="135" t="s">
        <v>292</v>
      </c>
      <c r="B82" s="21" t="s">
        <v>461</v>
      </c>
      <c r="C82" s="21" t="s">
        <v>306</v>
      </c>
      <c r="D82" s="21" t="s">
        <v>322</v>
      </c>
      <c r="E82" s="31" t="s">
        <v>481</v>
      </c>
      <c r="F82" s="21" t="s">
        <v>309</v>
      </c>
      <c r="G82" s="31" t="s">
        <v>427</v>
      </c>
      <c r="H82" s="21" t="s">
        <v>320</v>
      </c>
      <c r="I82" s="21" t="s">
        <v>312</v>
      </c>
      <c r="J82" s="31" t="s">
        <v>482</v>
      </c>
    </row>
    <row r="83" ht="42" customHeight="1" spans="1:10">
      <c r="A83" s="135" t="s">
        <v>292</v>
      </c>
      <c r="B83" s="21" t="s">
        <v>461</v>
      </c>
      <c r="C83" s="21" t="s">
        <v>306</v>
      </c>
      <c r="D83" s="21" t="s">
        <v>322</v>
      </c>
      <c r="E83" s="31" t="s">
        <v>483</v>
      </c>
      <c r="F83" s="21" t="s">
        <v>309</v>
      </c>
      <c r="G83" s="31" t="s">
        <v>376</v>
      </c>
      <c r="H83" s="21" t="s">
        <v>320</v>
      </c>
      <c r="I83" s="21" t="s">
        <v>312</v>
      </c>
      <c r="J83" s="31" t="s">
        <v>484</v>
      </c>
    </row>
    <row r="84" ht="42" customHeight="1" spans="1:10">
      <c r="A84" s="135" t="s">
        <v>292</v>
      </c>
      <c r="B84" s="21" t="s">
        <v>461</v>
      </c>
      <c r="C84" s="21" t="s">
        <v>306</v>
      </c>
      <c r="D84" s="21" t="s">
        <v>331</v>
      </c>
      <c r="E84" s="31" t="s">
        <v>382</v>
      </c>
      <c r="F84" s="21" t="s">
        <v>315</v>
      </c>
      <c r="G84" s="31" t="s">
        <v>485</v>
      </c>
      <c r="H84" s="21" t="s">
        <v>325</v>
      </c>
      <c r="I84" s="21" t="s">
        <v>326</v>
      </c>
      <c r="J84" s="31" t="s">
        <v>384</v>
      </c>
    </row>
    <row r="85" ht="42" customHeight="1" spans="1:10">
      <c r="A85" s="135" t="s">
        <v>292</v>
      </c>
      <c r="B85" s="21" t="s">
        <v>461</v>
      </c>
      <c r="C85" s="21" t="s">
        <v>306</v>
      </c>
      <c r="D85" s="21" t="s">
        <v>331</v>
      </c>
      <c r="E85" s="31" t="s">
        <v>486</v>
      </c>
      <c r="F85" s="21" t="s">
        <v>315</v>
      </c>
      <c r="G85" s="31" t="s">
        <v>485</v>
      </c>
      <c r="H85" s="21" t="s">
        <v>325</v>
      </c>
      <c r="I85" s="21" t="s">
        <v>326</v>
      </c>
      <c r="J85" s="31" t="s">
        <v>487</v>
      </c>
    </row>
    <row r="86" ht="42" customHeight="1" spans="1:10">
      <c r="A86" s="135" t="s">
        <v>292</v>
      </c>
      <c r="B86" s="21" t="s">
        <v>461</v>
      </c>
      <c r="C86" s="21" t="s">
        <v>346</v>
      </c>
      <c r="D86" s="21" t="s">
        <v>347</v>
      </c>
      <c r="E86" s="31" t="s">
        <v>488</v>
      </c>
      <c r="F86" s="21" t="s">
        <v>315</v>
      </c>
      <c r="G86" s="31" t="s">
        <v>489</v>
      </c>
      <c r="H86" s="21" t="s">
        <v>325</v>
      </c>
      <c r="I86" s="21" t="s">
        <v>326</v>
      </c>
      <c r="J86" s="31" t="s">
        <v>490</v>
      </c>
    </row>
    <row r="87" ht="42" customHeight="1" spans="1:10">
      <c r="A87" s="135" t="s">
        <v>292</v>
      </c>
      <c r="B87" s="21" t="s">
        <v>461</v>
      </c>
      <c r="C87" s="21" t="s">
        <v>346</v>
      </c>
      <c r="D87" s="21" t="s">
        <v>347</v>
      </c>
      <c r="E87" s="31" t="s">
        <v>491</v>
      </c>
      <c r="F87" s="21" t="s">
        <v>315</v>
      </c>
      <c r="G87" s="31" t="s">
        <v>492</v>
      </c>
      <c r="H87" s="21" t="s">
        <v>325</v>
      </c>
      <c r="I87" s="21" t="s">
        <v>326</v>
      </c>
      <c r="J87" s="31" t="s">
        <v>493</v>
      </c>
    </row>
    <row r="88" ht="42" customHeight="1" spans="1:10">
      <c r="A88" s="135" t="s">
        <v>292</v>
      </c>
      <c r="B88" s="21" t="s">
        <v>461</v>
      </c>
      <c r="C88" s="21" t="s">
        <v>346</v>
      </c>
      <c r="D88" s="21" t="s">
        <v>351</v>
      </c>
      <c r="E88" s="31" t="s">
        <v>494</v>
      </c>
      <c r="F88" s="21" t="s">
        <v>315</v>
      </c>
      <c r="G88" s="31" t="s">
        <v>495</v>
      </c>
      <c r="H88" s="21" t="s">
        <v>325</v>
      </c>
      <c r="I88" s="21" t="s">
        <v>326</v>
      </c>
      <c r="J88" s="31" t="s">
        <v>496</v>
      </c>
    </row>
    <row r="89" ht="42" customHeight="1" spans="1:10">
      <c r="A89" s="135" t="s">
        <v>292</v>
      </c>
      <c r="B89" s="21" t="s">
        <v>461</v>
      </c>
      <c r="C89" s="21" t="s">
        <v>355</v>
      </c>
      <c r="D89" s="21" t="s">
        <v>356</v>
      </c>
      <c r="E89" s="31" t="s">
        <v>396</v>
      </c>
      <c r="F89" s="21" t="s">
        <v>309</v>
      </c>
      <c r="G89" s="31" t="s">
        <v>358</v>
      </c>
      <c r="H89" s="21" t="s">
        <v>320</v>
      </c>
      <c r="I89" s="21" t="s">
        <v>312</v>
      </c>
      <c r="J89" s="31" t="s">
        <v>497</v>
      </c>
    </row>
    <row r="90" ht="42" customHeight="1" spans="1:10">
      <c r="A90" s="135" t="s">
        <v>292</v>
      </c>
      <c r="B90" s="21" t="s">
        <v>461</v>
      </c>
      <c r="C90" s="21" t="s">
        <v>355</v>
      </c>
      <c r="D90" s="21" t="s">
        <v>356</v>
      </c>
      <c r="E90" s="31" t="s">
        <v>360</v>
      </c>
      <c r="F90" s="21" t="s">
        <v>309</v>
      </c>
      <c r="G90" s="31" t="s">
        <v>358</v>
      </c>
      <c r="H90" s="21" t="s">
        <v>320</v>
      </c>
      <c r="I90" s="21" t="s">
        <v>312</v>
      </c>
      <c r="J90" s="31" t="s">
        <v>498</v>
      </c>
    </row>
  </sheetData>
  <mergeCells count="16">
    <mergeCell ref="A3:J3"/>
    <mergeCell ref="A4:H4"/>
    <mergeCell ref="A8:A20"/>
    <mergeCell ref="A21:A34"/>
    <mergeCell ref="A35:A47"/>
    <mergeCell ref="A48:A59"/>
    <mergeCell ref="A60:A62"/>
    <mergeCell ref="A63:A73"/>
    <mergeCell ref="A74:A90"/>
    <mergeCell ref="B8:B20"/>
    <mergeCell ref="B21:B34"/>
    <mergeCell ref="B35:B47"/>
    <mergeCell ref="B48:B59"/>
    <mergeCell ref="B60:B62"/>
    <mergeCell ref="B63:B73"/>
    <mergeCell ref="B74:B9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2"/>
  <sheetViews>
    <sheetView showZeros="0" workbookViewId="0">
      <pane ySplit="1" topLeftCell="A2" activePane="bottomLeft" state="frozen"/>
      <selection/>
      <selection pane="bottomLeft" activeCell="A15" sqref="A15"/>
    </sheetView>
  </sheetViews>
  <sheetFormatPr defaultColWidth="9.14166666666667" defaultRowHeight="14.25" customHeight="1"/>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0">
        <v>1</v>
      </c>
      <c r="B2" s="121">
        <v>0</v>
      </c>
      <c r="C2" s="120">
        <v>1</v>
      </c>
      <c r="D2" s="122"/>
      <c r="E2" s="122"/>
      <c r="F2" s="119" t="s">
        <v>499</v>
      </c>
    </row>
    <row r="3" ht="42" customHeight="1" spans="1:6">
      <c r="A3" s="123" t="str">
        <f>"2025"&amp;"年部门政府性基金预算支出预算表"</f>
        <v>2025年部门政府性基金预算支出预算表</v>
      </c>
      <c r="B3" s="123" t="s">
        <v>500</v>
      </c>
      <c r="C3" s="124"/>
      <c r="D3" s="125"/>
      <c r="E3" s="125"/>
      <c r="F3" s="125"/>
    </row>
    <row r="4" ht="32" customHeight="1" spans="1:6">
      <c r="A4" s="5" t="str">
        <f>"单位名称："&amp;"昆明经济技术开发区第五小学"</f>
        <v>单位名称：昆明经济技术开发区第五小学</v>
      </c>
      <c r="B4" s="5" t="s">
        <v>501</v>
      </c>
      <c r="C4" s="120"/>
      <c r="D4" s="122"/>
      <c r="E4" s="122"/>
      <c r="F4" s="119" t="s">
        <v>1</v>
      </c>
    </row>
    <row r="5" ht="19.5" customHeight="1" spans="1:6">
      <c r="A5" s="126" t="s">
        <v>175</v>
      </c>
      <c r="B5" s="127" t="s">
        <v>72</v>
      </c>
      <c r="C5" s="126" t="s">
        <v>73</v>
      </c>
      <c r="D5" s="11" t="s">
        <v>502</v>
      </c>
      <c r="E5" s="12"/>
      <c r="F5" s="13"/>
    </row>
    <row r="6" ht="18.75" customHeight="1" spans="1:6">
      <c r="A6" s="128"/>
      <c r="B6" s="129"/>
      <c r="C6" s="128"/>
      <c r="D6" s="16" t="s">
        <v>55</v>
      </c>
      <c r="E6" s="11" t="s">
        <v>75</v>
      </c>
      <c r="F6" s="16" t="s">
        <v>76</v>
      </c>
    </row>
    <row r="7" ht="18.75" customHeight="1" spans="1:6">
      <c r="A7" s="69">
        <v>1</v>
      </c>
      <c r="B7" s="130" t="s">
        <v>83</v>
      </c>
      <c r="C7" s="69">
        <v>3</v>
      </c>
      <c r="D7" s="131">
        <v>4</v>
      </c>
      <c r="E7" s="131">
        <v>5</v>
      </c>
      <c r="F7" s="131">
        <v>6</v>
      </c>
    </row>
    <row r="8" ht="21" customHeight="1" spans="1:6">
      <c r="A8" s="21"/>
      <c r="B8" s="21"/>
      <c r="C8" s="21"/>
      <c r="D8" s="81"/>
      <c r="E8" s="81"/>
      <c r="F8" s="81"/>
    </row>
    <row r="9" ht="21" customHeight="1" spans="1:6">
      <c r="A9" s="21"/>
      <c r="B9" s="21"/>
      <c r="C9" s="21"/>
      <c r="D9" s="81"/>
      <c r="E9" s="81"/>
      <c r="F9" s="81"/>
    </row>
    <row r="10" ht="18.75" customHeight="1" spans="1:6">
      <c r="A10" s="132" t="s">
        <v>165</v>
      </c>
      <c r="B10" s="132" t="s">
        <v>165</v>
      </c>
      <c r="C10" s="133" t="s">
        <v>165</v>
      </c>
      <c r="D10" s="81"/>
      <c r="E10" s="81"/>
      <c r="F10" s="81"/>
    </row>
    <row r="12" s="28" customFormat="1" ht="23" customHeight="1" spans="1:1">
      <c r="A12" s="28" t="s">
        <v>503</v>
      </c>
    </row>
  </sheetData>
  <mergeCells count="8">
    <mergeCell ref="A3:F3"/>
    <mergeCell ref="A4:C4"/>
    <mergeCell ref="D5:F5"/>
    <mergeCell ref="A10:C10"/>
    <mergeCell ref="A12:XFD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topLeftCell="M1" workbookViewId="0">
      <pane ySplit="1" topLeftCell="A5" activePane="bottomLeft" state="frozen"/>
      <selection/>
      <selection pane="bottomLeft" activeCell="A1" sqref="A1"/>
    </sheetView>
  </sheetViews>
  <sheetFormatPr defaultColWidth="9.14166666666667" defaultRowHeight="14.25" customHeight="1"/>
  <cols>
    <col min="1" max="1" width="59.25" customWidth="1"/>
    <col min="2" max="2" width="29.5" customWidth="1"/>
    <col min="3" max="3" width="26.5" customWidth="1"/>
    <col min="4" max="4" width="31.5" customWidth="1"/>
    <col min="5" max="5" width="25.5" customWidth="1"/>
    <col min="6" max="6" width="7.70833333333333" customWidth="1"/>
    <col min="7" max="7" width="11.1416666666667" customWidth="1"/>
    <col min="8" max="8" width="17.37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504</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"单位名称："&amp;"昆明经济技术开发区第五小学"</f>
        <v>单位名称：昆明经济技术开发区第五小学</v>
      </c>
      <c r="B4" s="87"/>
      <c r="C4" s="87"/>
      <c r="D4" s="7"/>
      <c r="E4" s="7"/>
      <c r="F4" s="7"/>
      <c r="G4" s="7"/>
      <c r="H4" s="7"/>
      <c r="I4" s="7"/>
      <c r="J4" s="7"/>
      <c r="K4" s="7"/>
      <c r="L4" s="7"/>
      <c r="R4" s="8"/>
      <c r="S4" s="119" t="s">
        <v>1</v>
      </c>
    </row>
    <row r="5" ht="15.75" customHeight="1" spans="1:19">
      <c r="A5" s="10" t="s">
        <v>174</v>
      </c>
      <c r="B5" s="88" t="s">
        <v>175</v>
      </c>
      <c r="C5" s="88" t="s">
        <v>505</v>
      </c>
      <c r="D5" s="89" t="s">
        <v>506</v>
      </c>
      <c r="E5" s="89" t="s">
        <v>507</v>
      </c>
      <c r="F5" s="89" t="s">
        <v>508</v>
      </c>
      <c r="G5" s="89" t="s">
        <v>509</v>
      </c>
      <c r="H5" s="89" t="s">
        <v>510</v>
      </c>
      <c r="I5" s="102" t="s">
        <v>182</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511</v>
      </c>
      <c r="L6" s="91" t="s">
        <v>512</v>
      </c>
      <c r="M6" s="104" t="s">
        <v>513</v>
      </c>
      <c r="N6" s="105" t="s">
        <v>514</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83</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t="s">
        <v>192</v>
      </c>
      <c r="B9" s="95" t="s">
        <v>70</v>
      </c>
      <c r="C9" s="95" t="s">
        <v>208</v>
      </c>
      <c r="D9" s="96" t="s">
        <v>515</v>
      </c>
      <c r="E9" s="96" t="s">
        <v>516</v>
      </c>
      <c r="F9" s="96" t="s">
        <v>419</v>
      </c>
      <c r="G9" s="115">
        <v>1</v>
      </c>
      <c r="H9" s="81">
        <v>4000</v>
      </c>
      <c r="I9" s="81">
        <v>4000</v>
      </c>
      <c r="J9" s="81">
        <v>4000</v>
      </c>
      <c r="K9" s="81"/>
      <c r="L9" s="81"/>
      <c r="M9" s="81"/>
      <c r="N9" s="81"/>
      <c r="O9" s="81"/>
      <c r="P9" s="81"/>
      <c r="Q9" s="81"/>
      <c r="R9" s="81"/>
      <c r="S9" s="81"/>
    </row>
    <row r="10" ht="21" customHeight="1" spans="1:19">
      <c r="A10" s="94" t="s">
        <v>192</v>
      </c>
      <c r="B10" s="95" t="s">
        <v>70</v>
      </c>
      <c r="C10" s="95" t="s">
        <v>208</v>
      </c>
      <c r="D10" s="96" t="s">
        <v>517</v>
      </c>
      <c r="E10" s="96" t="s">
        <v>518</v>
      </c>
      <c r="F10" s="96" t="s">
        <v>419</v>
      </c>
      <c r="G10" s="115">
        <v>1</v>
      </c>
      <c r="H10" s="81">
        <v>6000</v>
      </c>
      <c r="I10" s="81">
        <v>6000</v>
      </c>
      <c r="J10" s="81">
        <v>6000</v>
      </c>
      <c r="K10" s="81"/>
      <c r="L10" s="81"/>
      <c r="M10" s="81"/>
      <c r="N10" s="81"/>
      <c r="O10" s="81"/>
      <c r="P10" s="81"/>
      <c r="Q10" s="81"/>
      <c r="R10" s="81"/>
      <c r="S10" s="81"/>
    </row>
    <row r="11" ht="21" customHeight="1" spans="1:19">
      <c r="A11" s="94" t="s">
        <v>192</v>
      </c>
      <c r="B11" s="95" t="s">
        <v>70</v>
      </c>
      <c r="C11" s="95" t="s">
        <v>208</v>
      </c>
      <c r="D11" s="96" t="s">
        <v>519</v>
      </c>
      <c r="E11" s="96" t="s">
        <v>520</v>
      </c>
      <c r="F11" s="96" t="s">
        <v>419</v>
      </c>
      <c r="G11" s="115">
        <v>1</v>
      </c>
      <c r="H11" s="81">
        <v>3300</v>
      </c>
      <c r="I11" s="81">
        <v>3300</v>
      </c>
      <c r="J11" s="81">
        <v>3300</v>
      </c>
      <c r="K11" s="81"/>
      <c r="L11" s="81"/>
      <c r="M11" s="81"/>
      <c r="N11" s="81"/>
      <c r="O11" s="81"/>
      <c r="P11" s="81"/>
      <c r="Q11" s="81"/>
      <c r="R11" s="81"/>
      <c r="S11" s="81"/>
    </row>
    <row r="12" ht="21" customHeight="1" spans="1:19">
      <c r="A12" s="94" t="s">
        <v>192</v>
      </c>
      <c r="B12" s="95" t="s">
        <v>70</v>
      </c>
      <c r="C12" s="95" t="s">
        <v>284</v>
      </c>
      <c r="D12" s="96" t="s">
        <v>521</v>
      </c>
      <c r="E12" s="96" t="s">
        <v>522</v>
      </c>
      <c r="F12" s="96" t="s">
        <v>419</v>
      </c>
      <c r="G12" s="115">
        <v>1</v>
      </c>
      <c r="H12" s="81">
        <v>476640</v>
      </c>
      <c r="I12" s="81">
        <v>476640</v>
      </c>
      <c r="J12" s="81">
        <v>476640</v>
      </c>
      <c r="K12" s="81"/>
      <c r="L12" s="81"/>
      <c r="M12" s="81"/>
      <c r="N12" s="81"/>
      <c r="O12" s="81"/>
      <c r="P12" s="81"/>
      <c r="Q12" s="81"/>
      <c r="R12" s="81"/>
      <c r="S12" s="81"/>
    </row>
    <row r="13" ht="21" customHeight="1" spans="1:19">
      <c r="A13" s="94" t="s">
        <v>192</v>
      </c>
      <c r="B13" s="95" t="s">
        <v>70</v>
      </c>
      <c r="C13" s="95" t="s">
        <v>286</v>
      </c>
      <c r="D13" s="96" t="s">
        <v>523</v>
      </c>
      <c r="E13" s="96" t="s">
        <v>524</v>
      </c>
      <c r="F13" s="96" t="s">
        <v>419</v>
      </c>
      <c r="G13" s="115">
        <v>1</v>
      </c>
      <c r="H13" s="81">
        <v>344000</v>
      </c>
      <c r="I13" s="81">
        <v>344000</v>
      </c>
      <c r="J13" s="81">
        <v>344000</v>
      </c>
      <c r="K13" s="81"/>
      <c r="L13" s="81"/>
      <c r="M13" s="81"/>
      <c r="N13" s="81"/>
      <c r="O13" s="81"/>
      <c r="P13" s="81"/>
      <c r="Q13" s="81"/>
      <c r="R13" s="81"/>
      <c r="S13" s="81"/>
    </row>
    <row r="14" ht="21" customHeight="1" spans="1:19">
      <c r="A14" s="94" t="s">
        <v>192</v>
      </c>
      <c r="B14" s="95" t="s">
        <v>70</v>
      </c>
      <c r="C14" s="95" t="s">
        <v>294</v>
      </c>
      <c r="D14" s="96" t="s">
        <v>525</v>
      </c>
      <c r="E14" s="96" t="s">
        <v>526</v>
      </c>
      <c r="F14" s="96" t="s">
        <v>419</v>
      </c>
      <c r="G14" s="115">
        <v>20</v>
      </c>
      <c r="H14" s="81">
        <v>24000</v>
      </c>
      <c r="I14" s="81">
        <v>24000</v>
      </c>
      <c r="J14" s="81"/>
      <c r="K14" s="81"/>
      <c r="L14" s="81"/>
      <c r="M14" s="81"/>
      <c r="N14" s="81">
        <v>24000</v>
      </c>
      <c r="O14" s="81"/>
      <c r="P14" s="81"/>
      <c r="Q14" s="81"/>
      <c r="R14" s="81"/>
      <c r="S14" s="81">
        <v>24000</v>
      </c>
    </row>
    <row r="15" ht="21" customHeight="1" spans="1:19">
      <c r="A15" s="94" t="s">
        <v>192</v>
      </c>
      <c r="B15" s="95" t="s">
        <v>70</v>
      </c>
      <c r="C15" s="95" t="s">
        <v>294</v>
      </c>
      <c r="D15" s="96" t="s">
        <v>527</v>
      </c>
      <c r="E15" s="96" t="s">
        <v>528</v>
      </c>
      <c r="F15" s="96" t="s">
        <v>419</v>
      </c>
      <c r="G15" s="115">
        <v>13600</v>
      </c>
      <c r="H15" s="81">
        <v>340000</v>
      </c>
      <c r="I15" s="81">
        <v>340000</v>
      </c>
      <c r="J15" s="81"/>
      <c r="K15" s="81"/>
      <c r="L15" s="81"/>
      <c r="M15" s="81"/>
      <c r="N15" s="81">
        <v>340000</v>
      </c>
      <c r="O15" s="81"/>
      <c r="P15" s="81"/>
      <c r="Q15" s="81"/>
      <c r="R15" s="81"/>
      <c r="S15" s="81">
        <v>340000</v>
      </c>
    </row>
    <row r="16" ht="21" customHeight="1" spans="1:19">
      <c r="A16" s="97" t="s">
        <v>165</v>
      </c>
      <c r="B16" s="98"/>
      <c r="C16" s="98"/>
      <c r="D16" s="99"/>
      <c r="E16" s="99"/>
      <c r="F16" s="99"/>
      <c r="G16" s="116"/>
      <c r="H16" s="81">
        <v>1197940</v>
      </c>
      <c r="I16" s="81">
        <v>1197940</v>
      </c>
      <c r="J16" s="81">
        <v>833940</v>
      </c>
      <c r="K16" s="81"/>
      <c r="L16" s="81"/>
      <c r="M16" s="81"/>
      <c r="N16" s="81">
        <v>364000</v>
      </c>
      <c r="O16" s="81"/>
      <c r="P16" s="81"/>
      <c r="Q16" s="81"/>
      <c r="R16" s="81"/>
      <c r="S16" s="81">
        <v>364000</v>
      </c>
    </row>
    <row r="17" ht="21" customHeight="1" spans="1:19">
      <c r="A17" s="112" t="s">
        <v>529</v>
      </c>
      <c r="B17" s="5"/>
      <c r="C17" s="5"/>
      <c r="D17" s="112"/>
      <c r="E17" s="112"/>
      <c r="F17" s="112"/>
      <c r="G17" s="117"/>
      <c r="H17" s="118"/>
      <c r="I17" s="118"/>
      <c r="J17" s="118"/>
      <c r="K17" s="118"/>
      <c r="L17" s="118"/>
      <c r="M17" s="118"/>
      <c r="N17" s="118"/>
      <c r="O17" s="118"/>
      <c r="P17" s="118"/>
      <c r="Q17" s="118"/>
      <c r="R17" s="118"/>
      <c r="S17" s="118"/>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2"/>
  <sheetViews>
    <sheetView showZeros="0" workbookViewId="0">
      <pane ySplit="1" topLeftCell="A11" activePane="bottomLeft" state="frozen"/>
      <selection/>
      <selection pane="bottomLeft" activeCell="D22" sqref="D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530</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"单位名称："&amp;"昆明经济技术开发区第五小学"</f>
        <v>单位名称：昆明经济技术开发区第五小学</v>
      </c>
      <c r="B4" s="87"/>
      <c r="C4" s="87"/>
      <c r="D4" s="87"/>
      <c r="E4" s="87"/>
      <c r="F4" s="87"/>
      <c r="G4" s="87"/>
      <c r="H4" s="76"/>
      <c r="I4" s="76"/>
      <c r="J4" s="76"/>
      <c r="K4" s="76"/>
      <c r="L4" s="76"/>
      <c r="M4" s="76"/>
      <c r="N4" s="100"/>
      <c r="O4" s="78"/>
      <c r="P4" s="78"/>
      <c r="Q4" s="85"/>
      <c r="R4" s="78"/>
      <c r="S4" s="109"/>
      <c r="T4" s="108" t="s">
        <v>1</v>
      </c>
    </row>
    <row r="5" ht="24" customHeight="1" spans="1:20">
      <c r="A5" s="10" t="s">
        <v>174</v>
      </c>
      <c r="B5" s="88" t="s">
        <v>175</v>
      </c>
      <c r="C5" s="88" t="s">
        <v>505</v>
      </c>
      <c r="D5" s="88" t="s">
        <v>531</v>
      </c>
      <c r="E5" s="88" t="s">
        <v>532</v>
      </c>
      <c r="F5" s="88" t="s">
        <v>533</v>
      </c>
      <c r="G5" s="88" t="s">
        <v>534</v>
      </c>
      <c r="H5" s="89" t="s">
        <v>535</v>
      </c>
      <c r="I5" s="89" t="s">
        <v>536</v>
      </c>
      <c r="J5" s="102" t="s">
        <v>182</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511</v>
      </c>
      <c r="M6" s="91" t="s">
        <v>512</v>
      </c>
      <c r="N6" s="104" t="s">
        <v>513</v>
      </c>
      <c r="O6" s="105" t="s">
        <v>514</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165</v>
      </c>
      <c r="B10" s="98"/>
      <c r="C10" s="98"/>
      <c r="D10" s="98"/>
      <c r="E10" s="98"/>
      <c r="F10" s="98"/>
      <c r="G10" s="98"/>
      <c r="H10" s="99"/>
      <c r="I10" s="107"/>
      <c r="J10" s="81"/>
      <c r="K10" s="81"/>
      <c r="L10" s="81"/>
      <c r="M10" s="81"/>
      <c r="N10" s="81"/>
      <c r="O10" s="81"/>
      <c r="P10" s="81"/>
      <c r="Q10" s="81"/>
      <c r="R10" s="81"/>
      <c r="S10" s="81"/>
      <c r="T10" s="81"/>
    </row>
    <row r="12" s="28" customFormat="1" ht="22" customHeight="1" spans="1:1">
      <c r="A12" s="28" t="s">
        <v>537</v>
      </c>
    </row>
  </sheetData>
  <mergeCells count="20">
    <mergeCell ref="A3:T3"/>
    <mergeCell ref="A4:I4"/>
    <mergeCell ref="J5:T5"/>
    <mergeCell ref="O6:T6"/>
    <mergeCell ref="A10:I10"/>
    <mergeCell ref="A12:XFD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538</v>
      </c>
    </row>
    <row r="3" ht="41.25" customHeight="1" spans="1:24">
      <c r="A3" s="74"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"单位名称："&amp;"昆明经济技术开发区第五小学"</f>
        <v>单位名称：昆明经济技术开发区第五小学</v>
      </c>
      <c r="B4" s="76"/>
      <c r="C4" s="76"/>
      <c r="D4" s="77"/>
      <c r="E4" s="78"/>
      <c r="F4" s="78"/>
      <c r="G4" s="78"/>
      <c r="H4" s="78"/>
      <c r="I4" s="78"/>
      <c r="W4" s="8"/>
      <c r="X4" s="8" t="s">
        <v>1</v>
      </c>
    </row>
    <row r="5" ht="19.5" customHeight="1" spans="1:24">
      <c r="A5" s="29" t="s">
        <v>539</v>
      </c>
      <c r="B5" s="11" t="s">
        <v>182</v>
      </c>
      <c r="C5" s="12"/>
      <c r="D5" s="12"/>
      <c r="E5" s="11" t="s">
        <v>540</v>
      </c>
      <c r="F5" s="12"/>
      <c r="G5" s="12"/>
      <c r="H5" s="12"/>
      <c r="I5" s="12"/>
      <c r="J5" s="12"/>
      <c r="K5" s="12"/>
      <c r="L5" s="12"/>
      <c r="M5" s="12"/>
      <c r="N5" s="12"/>
      <c r="O5" s="12"/>
      <c r="P5" s="12"/>
      <c r="Q5" s="12"/>
      <c r="R5" s="12"/>
      <c r="S5" s="12"/>
      <c r="T5" s="12"/>
      <c r="U5" s="12"/>
      <c r="V5" s="12"/>
      <c r="W5" s="82"/>
      <c r="X5" s="83"/>
    </row>
    <row r="6" ht="40.5" customHeight="1" spans="1:24">
      <c r="A6" s="19"/>
      <c r="B6" s="30" t="s">
        <v>55</v>
      </c>
      <c r="C6" s="10" t="s">
        <v>58</v>
      </c>
      <c r="D6" s="79" t="s">
        <v>511</v>
      </c>
      <c r="E6" s="49" t="s">
        <v>541</v>
      </c>
      <c r="F6" s="49" t="s">
        <v>542</v>
      </c>
      <c r="G6" s="49" t="s">
        <v>543</v>
      </c>
      <c r="H6" s="49" t="s">
        <v>544</v>
      </c>
      <c r="I6" s="49" t="s">
        <v>545</v>
      </c>
      <c r="J6" s="49" t="s">
        <v>546</v>
      </c>
      <c r="K6" s="49" t="s">
        <v>547</v>
      </c>
      <c r="L6" s="49" t="s">
        <v>548</v>
      </c>
      <c r="M6" s="49" t="s">
        <v>549</v>
      </c>
      <c r="N6" s="49" t="s">
        <v>550</v>
      </c>
      <c r="O6" s="49" t="s">
        <v>551</v>
      </c>
      <c r="P6" s="49" t="s">
        <v>552</v>
      </c>
      <c r="Q6" s="49" t="s">
        <v>553</v>
      </c>
      <c r="R6" s="49" t="s">
        <v>554</v>
      </c>
      <c r="S6" s="49" t="s">
        <v>555</v>
      </c>
      <c r="T6" s="49" t="s">
        <v>556</v>
      </c>
      <c r="U6" s="49" t="s">
        <v>557</v>
      </c>
      <c r="V6" s="49" t="s">
        <v>558</v>
      </c>
      <c r="W6" s="49" t="s">
        <v>559</v>
      </c>
      <c r="X6" s="84" t="s">
        <v>560</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1"/>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1" s="28" customFormat="1" customHeight="1" spans="1:1">
      <c r="A11" s="28" t="s">
        <v>561</v>
      </c>
    </row>
  </sheetData>
  <mergeCells count="6">
    <mergeCell ref="A3:X3"/>
    <mergeCell ref="A4:I4"/>
    <mergeCell ref="B5:D5"/>
    <mergeCell ref="E5:X5"/>
    <mergeCell ref="A11:XFD11"/>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0"/>
  <sheetViews>
    <sheetView showZeros="0" workbookViewId="0">
      <pane ySplit="1" topLeftCell="A2" activePane="bottomLeft" state="frozen"/>
      <selection/>
      <selection pane="bottomLeft" activeCell="D7" sqref="D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562</v>
      </c>
    </row>
    <row r="3" ht="41.25" customHeight="1" spans="1:10">
      <c r="A3" s="66" t="str">
        <f>"2025"&amp;"年对下转移支付绩效目标表"</f>
        <v>2025年对下转移支付绩效目标表</v>
      </c>
      <c r="B3" s="4"/>
      <c r="C3" s="4"/>
      <c r="D3" s="4"/>
      <c r="E3" s="4"/>
      <c r="F3" s="67"/>
      <c r="G3" s="4"/>
      <c r="H3" s="67"/>
      <c r="I3" s="67"/>
      <c r="J3" s="4"/>
    </row>
    <row r="4" ht="17.25" customHeight="1" spans="1:1">
      <c r="A4" s="5" t="str">
        <f>"单位名称："&amp;"昆明经济技术开发区第五小学"</f>
        <v>单位名称：昆明经济技术开发区第五小学</v>
      </c>
    </row>
    <row r="5" ht="44.25" customHeight="1" spans="1:10">
      <c r="A5" s="68" t="s">
        <v>539</v>
      </c>
      <c r="B5" s="68" t="s">
        <v>296</v>
      </c>
      <c r="C5" s="68" t="s">
        <v>297</v>
      </c>
      <c r="D5" s="68" t="s">
        <v>298</v>
      </c>
      <c r="E5" s="68" t="s">
        <v>299</v>
      </c>
      <c r="F5" s="69" t="s">
        <v>300</v>
      </c>
      <c r="G5" s="68" t="s">
        <v>301</v>
      </c>
      <c r="H5" s="69" t="s">
        <v>302</v>
      </c>
      <c r="I5" s="69" t="s">
        <v>303</v>
      </c>
      <c r="J5" s="68" t="s">
        <v>304</v>
      </c>
    </row>
    <row r="6" ht="14.25" customHeight="1" spans="1:10">
      <c r="A6" s="68">
        <v>1</v>
      </c>
      <c r="B6" s="68">
        <v>2</v>
      </c>
      <c r="C6" s="68">
        <v>3</v>
      </c>
      <c r="D6" s="68">
        <v>4</v>
      </c>
      <c r="E6" s="68">
        <v>5</v>
      </c>
      <c r="F6" s="69">
        <v>6</v>
      </c>
      <c r="G6" s="68">
        <v>7</v>
      </c>
      <c r="H6" s="69">
        <v>8</v>
      </c>
      <c r="I6" s="69">
        <v>9</v>
      </c>
      <c r="J6" s="68">
        <v>10</v>
      </c>
    </row>
    <row r="7" ht="42" customHeight="1" spans="1:10">
      <c r="A7" s="31"/>
      <c r="B7" s="70"/>
      <c r="C7" s="70"/>
      <c r="D7" s="70"/>
      <c r="E7" s="71"/>
      <c r="F7" s="72"/>
      <c r="G7" s="71"/>
      <c r="H7" s="72"/>
      <c r="I7" s="72"/>
      <c r="J7" s="71"/>
    </row>
    <row r="8" ht="42" customHeight="1" spans="1:10">
      <c r="A8" s="31"/>
      <c r="B8" s="21"/>
      <c r="C8" s="21"/>
      <c r="D8" s="21"/>
      <c r="E8" s="31"/>
      <c r="F8" s="21"/>
      <c r="G8" s="31"/>
      <c r="H8" s="21"/>
      <c r="I8" s="21"/>
      <c r="J8" s="31"/>
    </row>
    <row r="10" s="28" customFormat="1" ht="24" customHeight="1" spans="1:1">
      <c r="A10" s="28" t="s">
        <v>563</v>
      </c>
    </row>
  </sheetData>
  <mergeCells count="3">
    <mergeCell ref="A3:J3"/>
    <mergeCell ref="A4:H4"/>
    <mergeCell ref="A10:XFD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1"/>
  <sheetViews>
    <sheetView showZeros="0" workbookViewId="0">
      <pane ySplit="1" topLeftCell="A2" activePane="bottomLeft" state="frozen"/>
      <selection/>
      <selection pane="bottomLeft" activeCell="B13" sqref="B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564</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"单位名称："&amp;"昆明经济技术开发区第五小学"</f>
        <v>单位名称：昆明经济技术开发区第五小学</v>
      </c>
      <c r="B4" s="46"/>
      <c r="C4" s="46"/>
      <c r="D4" s="47"/>
      <c r="F4" s="44"/>
      <c r="G4" s="43"/>
      <c r="H4" s="43"/>
      <c r="I4" s="65" t="s">
        <v>1</v>
      </c>
    </row>
    <row r="5" ht="28.5" customHeight="1" spans="1:9">
      <c r="A5" s="48" t="s">
        <v>174</v>
      </c>
      <c r="B5" s="49" t="s">
        <v>175</v>
      </c>
      <c r="C5" s="50" t="s">
        <v>565</v>
      </c>
      <c r="D5" s="48" t="s">
        <v>566</v>
      </c>
      <c r="E5" s="48" t="s">
        <v>567</v>
      </c>
      <c r="F5" s="48" t="s">
        <v>568</v>
      </c>
      <c r="G5" s="49" t="s">
        <v>569</v>
      </c>
      <c r="H5" s="37"/>
      <c r="I5" s="48"/>
    </row>
    <row r="6" ht="21" customHeight="1" spans="1:9">
      <c r="A6" s="50"/>
      <c r="B6" s="51"/>
      <c r="C6" s="51"/>
      <c r="D6" s="52"/>
      <c r="E6" s="51"/>
      <c r="F6" s="51"/>
      <c r="G6" s="49" t="s">
        <v>509</v>
      </c>
      <c r="H6" s="49" t="s">
        <v>570</v>
      </c>
      <c r="I6" s="49" t="s">
        <v>571</v>
      </c>
    </row>
    <row r="7" ht="17.25" customHeight="1" spans="1:9">
      <c r="A7" s="53" t="s">
        <v>82</v>
      </c>
      <c r="B7" s="54"/>
      <c r="C7" s="55" t="s">
        <v>83</v>
      </c>
      <c r="D7" s="53" t="s">
        <v>84</v>
      </c>
      <c r="E7" s="56" t="s">
        <v>85</v>
      </c>
      <c r="F7" s="53" t="s">
        <v>86</v>
      </c>
      <c r="G7" s="55" t="s">
        <v>87</v>
      </c>
      <c r="H7" s="57" t="s">
        <v>88</v>
      </c>
      <c r="I7" s="56" t="s">
        <v>89</v>
      </c>
    </row>
    <row r="8" ht="19.5" customHeight="1" spans="1:9">
      <c r="A8" s="58"/>
      <c r="B8" s="33"/>
      <c r="C8" s="33"/>
      <c r="D8" s="31"/>
      <c r="E8" s="21"/>
      <c r="F8" s="57"/>
      <c r="G8" s="59"/>
      <c r="H8" s="60"/>
      <c r="I8" s="60"/>
    </row>
    <row r="9" ht="19.5" customHeight="1" spans="1:9">
      <c r="A9" s="61" t="s">
        <v>55</v>
      </c>
      <c r="B9" s="62"/>
      <c r="C9" s="62"/>
      <c r="D9" s="63"/>
      <c r="E9" s="64"/>
      <c r="F9" s="64"/>
      <c r="G9" s="59"/>
      <c r="H9" s="60"/>
      <c r="I9" s="60"/>
    </row>
    <row r="11" s="28" customFormat="1" ht="21" customHeight="1" spans="1:1">
      <c r="A11" s="28" t="s">
        <v>572</v>
      </c>
    </row>
  </sheetData>
  <mergeCells count="12">
    <mergeCell ref="A2:I2"/>
    <mergeCell ref="A3:I3"/>
    <mergeCell ref="A4:C4"/>
    <mergeCell ref="G5:I5"/>
    <mergeCell ref="A9:F9"/>
    <mergeCell ref="A11:XFD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3"/>
  <sheetViews>
    <sheetView showZeros="0" tabSelected="1" workbookViewId="0">
      <pane ySplit="1" topLeftCell="A2" activePane="bottomLeft" state="frozen"/>
      <selection/>
      <selection pane="bottomLeft" activeCell="A13" sqref="$A13:$XFD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573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"单位名称："&amp;"昆明经济技术开发区第五小学"</f>
        <v>单位名称：昆明经济技术开发区第五小学</v>
      </c>
      <c r="B4" s="6"/>
      <c r="C4" s="6"/>
      <c r="D4" s="6"/>
      <c r="E4" s="6"/>
      <c r="F4" s="6"/>
      <c r="G4" s="6"/>
      <c r="H4" s="7"/>
      <c r="I4" s="7"/>
      <c r="J4" s="7"/>
      <c r="K4" s="8" t="s">
        <v>1</v>
      </c>
    </row>
    <row r="5" ht="21.75" customHeight="1" spans="1:11">
      <c r="A5" s="9" t="s">
        <v>265</v>
      </c>
      <c r="B5" s="9" t="s">
        <v>177</v>
      </c>
      <c r="C5" s="9" t="s">
        <v>266</v>
      </c>
      <c r="D5" s="10" t="s">
        <v>178</v>
      </c>
      <c r="E5" s="10" t="s">
        <v>179</v>
      </c>
      <c r="F5" s="10" t="s">
        <v>267</v>
      </c>
      <c r="G5" s="10" t="s">
        <v>268</v>
      </c>
      <c r="H5" s="29" t="s">
        <v>55</v>
      </c>
      <c r="I5" s="11" t="s">
        <v>574</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1"/>
      <c r="B9" s="21"/>
      <c r="C9" s="31"/>
      <c r="D9" s="31"/>
      <c r="E9" s="31"/>
      <c r="F9" s="31"/>
      <c r="G9" s="31"/>
      <c r="H9" s="32"/>
      <c r="I9" s="38"/>
      <c r="J9" s="38"/>
      <c r="K9" s="32"/>
    </row>
    <row r="10" ht="18.75" customHeight="1" spans="1:11">
      <c r="A10" s="33"/>
      <c r="B10" s="21"/>
      <c r="C10" s="21"/>
      <c r="D10" s="21"/>
      <c r="E10" s="21"/>
      <c r="F10" s="21"/>
      <c r="G10" s="21"/>
      <c r="H10" s="23"/>
      <c r="I10" s="23"/>
      <c r="J10" s="23"/>
      <c r="K10" s="32"/>
    </row>
    <row r="11" ht="18.75" customHeight="1" spans="1:11">
      <c r="A11" s="34" t="s">
        <v>165</v>
      </c>
      <c r="B11" s="35"/>
      <c r="C11" s="35"/>
      <c r="D11" s="35"/>
      <c r="E11" s="35"/>
      <c r="F11" s="35"/>
      <c r="G11" s="36"/>
      <c r="H11" s="23"/>
      <c r="I11" s="23"/>
      <c r="J11" s="23"/>
      <c r="K11" s="32"/>
    </row>
    <row r="13" s="28" customFormat="1" ht="25" customHeight="1" spans="1:1">
      <c r="A13" s="28" t="s">
        <v>575</v>
      </c>
    </row>
  </sheetData>
  <mergeCells count="16">
    <mergeCell ref="A3:K3"/>
    <mergeCell ref="A4:G4"/>
    <mergeCell ref="I5:K5"/>
    <mergeCell ref="A11:G11"/>
    <mergeCell ref="A13:XFD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5"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576</v>
      </c>
    </row>
    <row r="3" ht="41.25" customHeight="1" spans="1:7">
      <c r="A3" s="4" t="str">
        <f>"2025"&amp;"年部门项目中期规划预算表"</f>
        <v>2025年部门项目中期规划预算表</v>
      </c>
      <c r="B3" s="4"/>
      <c r="C3" s="4"/>
      <c r="D3" s="4"/>
      <c r="E3" s="4"/>
      <c r="F3" s="4"/>
      <c r="G3" s="4"/>
    </row>
    <row r="4" ht="26" customHeight="1" spans="1:7">
      <c r="A4" s="5" t="str">
        <f>"单位名称："&amp;"昆明经济技术开发区第五小学"</f>
        <v>单位名称：昆明经济技术开发区第五小学</v>
      </c>
      <c r="B4" s="6"/>
      <c r="C4" s="6"/>
      <c r="D4" s="6"/>
      <c r="E4" s="7"/>
      <c r="F4" s="7"/>
      <c r="G4" s="8" t="s">
        <v>1</v>
      </c>
    </row>
    <row r="5" ht="21.75" customHeight="1" spans="1:7">
      <c r="A5" s="9" t="s">
        <v>266</v>
      </c>
      <c r="B5" s="9" t="s">
        <v>265</v>
      </c>
      <c r="C5" s="9" t="s">
        <v>177</v>
      </c>
      <c r="D5" s="10" t="s">
        <v>577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1710560</v>
      </c>
      <c r="F9" s="23">
        <v>1710560</v>
      </c>
      <c r="G9" s="23">
        <v>1710560</v>
      </c>
    </row>
    <row r="10" ht="18.75" customHeight="1" spans="1:7">
      <c r="A10" s="21"/>
      <c r="B10" s="21" t="s">
        <v>578</v>
      </c>
      <c r="C10" s="21" t="s">
        <v>284</v>
      </c>
      <c r="D10" s="21" t="s">
        <v>579</v>
      </c>
      <c r="E10" s="23">
        <v>476640</v>
      </c>
      <c r="F10" s="23">
        <v>476640</v>
      </c>
      <c r="G10" s="23">
        <v>476640</v>
      </c>
    </row>
    <row r="11" ht="18.75" customHeight="1" spans="1:7">
      <c r="A11" s="24"/>
      <c r="B11" s="21" t="s">
        <v>578</v>
      </c>
      <c r="C11" s="21" t="s">
        <v>286</v>
      </c>
      <c r="D11" s="21" t="s">
        <v>579</v>
      </c>
      <c r="E11" s="23">
        <v>344000</v>
      </c>
      <c r="F11" s="23">
        <v>344000</v>
      </c>
      <c r="G11" s="23">
        <v>344000</v>
      </c>
    </row>
    <row r="12" ht="18.75" customHeight="1" spans="1:7">
      <c r="A12" s="24"/>
      <c r="B12" s="21" t="s">
        <v>578</v>
      </c>
      <c r="C12" s="21" t="s">
        <v>290</v>
      </c>
      <c r="D12" s="21" t="s">
        <v>579</v>
      </c>
      <c r="E12" s="23">
        <v>809520</v>
      </c>
      <c r="F12" s="23">
        <v>809520</v>
      </c>
      <c r="G12" s="23">
        <v>809520</v>
      </c>
    </row>
    <row r="13" ht="18.75" customHeight="1" spans="1:7">
      <c r="A13" s="24"/>
      <c r="B13" s="21" t="s">
        <v>578</v>
      </c>
      <c r="C13" s="21" t="s">
        <v>292</v>
      </c>
      <c r="D13" s="21" t="s">
        <v>579</v>
      </c>
      <c r="E13" s="23">
        <v>80400</v>
      </c>
      <c r="F13" s="23">
        <v>80400</v>
      </c>
      <c r="G13" s="23">
        <v>80400</v>
      </c>
    </row>
    <row r="14" ht="18.75" customHeight="1" spans="1:7">
      <c r="A14" s="25" t="s">
        <v>55</v>
      </c>
      <c r="B14" s="26" t="s">
        <v>580</v>
      </c>
      <c r="C14" s="26"/>
      <c r="D14" s="27"/>
      <c r="E14" s="23">
        <v>1710560</v>
      </c>
      <c r="F14" s="23">
        <v>1710560</v>
      </c>
      <c r="G14" s="23">
        <v>1710560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dwer</cp:lastModifiedBy>
  <dcterms:created xsi:type="dcterms:W3CDTF">2025-02-07T09:28:00Z</dcterms:created>
  <dcterms:modified xsi:type="dcterms:W3CDTF">2025-02-07T09:51:08Z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36D0D5591B8A4FD7AE5665B4CAE084A9_12</vt:lpwstr>
  </property>
  <property fmtid="{D5CDD505-2E9C-101B-9397-08002B2CF9AE}" pid="3" name="KSOProductBuildVer">
    <vt:lpwstr>2052-12.1.0.19770</vt:lpwstr>
  </property>
</Properties>
</file>