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<sst xmlns="http://schemas.openxmlformats.org/spreadsheetml/2006/main" count="1495" uniqueCount="542">
  <si>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</si>
  <si>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</si>
  <si>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</si>
  <si>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</si>
  <si>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</si>
  <si>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</si>
  <si>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</si>
  <si>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</si>
  <si>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</si>
  <si>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</si>
  <si>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</si>
  <si>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</si>
  <si>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</si>
  <si>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</si>
  <si>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</si>
  <si>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</si>
  <si>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</si>
  <si>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</si>
  <si>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</si>
  <si>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</si>
  <si>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</si>
  <si>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</si>
  <si>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</si>
  <si>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</si>
  <si>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</si>
  <si>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</si>
  <si>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</si>
  <si>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</si>
  <si>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</si>
  <si>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</si>
  <si>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</si>
  <si>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</si>
  <si>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</si>
  <si>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</si>
  <si>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</si>
  <si>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</si>
  <si>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</si>
  <si>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</si>
  <si>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</si>
  <si>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</si>
  <si>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</si>
  <si>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</si>
  <si>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</si>
  <si>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</si>
  <si>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</si>
  <si>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</si>
  <si>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</si>
  <si>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</si>
  <si>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</si>
  <si>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</si>
  <si>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</si>
  <si>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</si>
  <si>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</si>
  <si>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</si>
  <si>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</si>
  <si>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</si>
  <si>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</si>
  <si>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</si>
  <si>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</si>
  <si>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</si>
  <si>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</si>
  <si>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</si>
  <si>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</si>
  <si>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</si>
  <si>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</si>
  <si>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</si>
  <si>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</si>
  <si>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</si>
  <si>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</si>
  <si>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211020</t>
  </si>
  <si>
    <t>昆明经济技术开发区林溪小学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</si>
  <si>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</si>
  <si>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</si>
  <si>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</si>
  <si>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</si>
  <si>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</si>
  <si>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</si>
  <si>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</si>
  <si>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</si>
  <si>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</si>
  <si>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</si>
  <si>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</si>
  <si>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</si>
  <si>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</si>
  <si>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</si>
  <si>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</si>
  <si>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</si>
  <si>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</si>
  <si>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</si>
  <si>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</si>
  <si>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</si>
  <si>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</si>
  <si>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</si>
  <si>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</si>
  <si>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</si>
  <si>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</si>
  <si>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</si>
  <si>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</si>
  <si>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</si>
  <si>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</si>
  <si>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</si>
  <si>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</si>
  <si>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</si>
  <si>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</si>
  <si>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</si>
  <si>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</si>
  <si>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</si>
  <si>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</si>
  <si>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</si>
  <si>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</si>
  <si>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</si>
  <si>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</si>
  <si>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</si>
  <si>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</si>
  <si>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</si>
  <si>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</si>
  <si>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</si>
  <si>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</si>
  <si>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</si>
  <si>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</si>
  <si>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</si>
  <si>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</si>
  <si>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</si>
  <si>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</si>
  <si>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</si>
  <si>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</si>
  <si>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</si>
  <si>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</si>
  <si>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</si>
  <si>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</si>
  <si>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</si>
  <si>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</si>
  <si>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</si>
  <si>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</si>
  <si>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</si>
  <si>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</si>
  <si>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</si>
  <si>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</si>
  <si>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</si>
  <si>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</si>
  <si>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</si>
  <si>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</si>
  <si>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</si>
  <si>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</si>
  <si>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</si>
  <si>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</si>
  <si>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</si>
  <si>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</si>
  <si>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</si>
  <si>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</si>
  <si>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</si>
  <si>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</si>
  <si>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</si>
  <si>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</si>
  <si>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</si>
  <si>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</si>
  <si>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</si>
  <si>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</si>
  <si>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</si>
  <si>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</si>
  <si>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</si>
  <si>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</si>
  <si>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</si>
  <si>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</si>
  <si>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</si>
  <si>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</si>
  <si>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</si>
  <si>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</si>
  <si>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</si>
  <si>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本单位2025年无此项预算，此表为空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</si>
  <si>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</si>
  <si>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</si>
  <si>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</si>
  <si>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</si>
  <si>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</si>
  <si>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</si>
  <si>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</si>
  <si>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</si>
  <si>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</si>
  <si>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</si>
  <si>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</si>
  <si>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</si>
  <si>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</si>
  <si>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</si>
  <si>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</si>
  <si>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</si>
  <si>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</si>
  <si>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</si>
  <si>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</si>
  <si>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中国（云南）自由贸易试验区昆明片区社会事务局\昆明经济技术开发区社会事务局</t>
  </si>
  <si>
    <t>530184231100001179815</t>
  </si>
  <si>
    <t>一般公用经费</t>
  </si>
  <si>
    <t>30229</t>
  </si>
  <si>
    <t>福利费</t>
  </si>
  <si>
    <t>530184231100001179830</t>
  </si>
  <si>
    <t>工会经费</t>
  </si>
  <si>
    <t>30228</t>
  </si>
  <si>
    <t>530184241100002139208</t>
  </si>
  <si>
    <t>事业人员基本支出工资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</si>
  <si>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</si>
  <si>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</si>
  <si>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</si>
  <si>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</si>
  <si>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</si>
  <si>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</si>
  <si>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</si>
  <si>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</si>
  <si>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530184241100002139209</t>
  </si>
  <si>
    <t>其他人员支出</t>
  </si>
  <si>
    <t>30199</t>
  </si>
  <si>
    <t>其他工资福利支出</t>
  </si>
  <si>
    <t>530184241100002139226</t>
  </si>
  <si>
    <t>事业人员绩效奖励</t>
  </si>
  <si>
    <t>530184241100002139227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</si>
  <si>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</si>
  <si>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</si>
  <si>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</si>
  <si>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</si>
  <si>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</si>
  <si>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</si>
  <si>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</si>
  <si>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</si>
  <si>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</si>
  <si>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530184241100002139228</t>
  </si>
  <si>
    <t>30113</t>
  </si>
  <si>
    <t>530184241100002139229</t>
  </si>
  <si>
    <t>学校生均公用经费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</si>
  <si>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</si>
  <si>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</si>
  <si>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</si>
  <si>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</si>
  <si>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</si>
  <si>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</si>
  <si>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</si>
  <si>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</si>
  <si>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</si>
  <si>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</si>
  <si>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</si>
  <si>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</si>
  <si>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</si>
  <si>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</si>
  <si>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530184251100003837082</t>
  </si>
  <si>
    <t>残疾人保障金</t>
  </si>
  <si>
    <t>2050201</t>
  </si>
  <si>
    <t>学前教育</t>
  </si>
  <si>
    <t>30299</t>
  </si>
  <si>
    <t>其他商品和服务支出</t>
  </si>
  <si>
    <t>530184251100003840982</t>
  </si>
  <si>
    <t>编外合同制人员公用经费</t>
  </si>
  <si>
    <t>530184251100003840983</t>
  </si>
  <si>
    <t>劳务派遣人员经费</t>
  </si>
  <si>
    <t>30226</t>
  </si>
  <si>
    <t>劳务费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</si>
  <si>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</si>
  <si>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</si>
  <si>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</si>
  <si>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</si>
  <si>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</si>
  <si>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</si>
  <si>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</si>
  <si>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</si>
  <si>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530184231100001135673</t>
  </si>
  <si>
    <t>党支部活动经费</t>
  </si>
  <si>
    <t>530184231100001136059</t>
  </si>
  <si>
    <t>教师节活动经费</t>
  </si>
  <si>
    <t>530184231100001136341</t>
  </si>
  <si>
    <t>课后3点半特色服务经费</t>
  </si>
  <si>
    <t>530184231100001156043</t>
  </si>
  <si>
    <t>物业管理专项经费</t>
  </si>
  <si>
    <t>30209</t>
  </si>
  <si>
    <t>物业管理费</t>
  </si>
  <si>
    <t>530184231100001156103</t>
  </si>
  <si>
    <t>保安服务专项经费</t>
  </si>
  <si>
    <t>530184231100001208277</t>
  </si>
  <si>
    <t>非同级财政补助经费</t>
  </si>
  <si>
    <t>30308</t>
  </si>
  <si>
    <t>助学金</t>
  </si>
  <si>
    <t>31002</t>
  </si>
  <si>
    <t>办公设备购置</t>
  </si>
  <si>
    <t>530184231100001211615</t>
  </si>
  <si>
    <t>学生课后服务专项经费</t>
  </si>
  <si>
    <t>30240</t>
  </si>
  <si>
    <t>税金及附加费用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</si>
  <si>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</si>
  <si>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</si>
  <si>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</si>
  <si>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</si>
  <si>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</si>
  <si>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</si>
  <si>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</si>
  <si>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</si>
  <si>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</si>
  <si>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</si>
  <si>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进一步加强学校保安队伍建设，切实构建平安和谐校园，按照省综治办、教育厅、公安厅、财政厅《关于加强学校幼儿园安全防范基础建设工作的通知》文件要求：中小学幼儿园规模在500人以内的，至少配备2名专职安保人员：规模在 500人以上1000 人以内的，至少配备3名专职安保人员：规模在1000 人以上的，每增加1000人，按照增加人数2%的比例增配专职安保人员。结合我校实际情况，我校两道校门，学生2219余人，共需配备保安18名。每月共需经费57800元，全年安保费用693600元。</t>
  </si>
  <si>
    <t>产出指标</t>
  </si>
  <si>
    <t>数量指标</t>
  </si>
  <si>
    <t>校园巡查次数</t>
  </si>
  <si>
    <t>&gt;=</t>
  </si>
  <si>
    <t>次/天</t>
  </si>
  <si>
    <t>定量指标</t>
  </si>
  <si>
    <t>安保巡查完成率=按规定完成巡查天数/365天。检查地点：校园内学生活动、教室里电和门窗、实训室电和门窗、储藏室电和门窗、食堂水电和门窗、消防设  施、操场各种户外器材、校园周边大门围墙和可疑人或物。</t>
  </si>
  <si>
    <t>安保人数</t>
  </si>
  <si>
    <t>=</t>
  </si>
  <si>
    <t>17</t>
  </si>
  <si>
    <t>人</t>
  </si>
  <si>
    <t>反映校园安保人员数量。</t>
  </si>
  <si>
    <t>消防巡查次数</t>
  </si>
  <si>
    <t>反映每天巡查消防设施的次数</t>
  </si>
  <si>
    <t>质量指标</t>
  </si>
  <si>
    <t>安全事故出现次数</t>
  </si>
  <si>
    <t>&lt;=</t>
  </si>
  <si>
    <t>次</t>
  </si>
  <si>
    <t>反映校园安全保障情况。</t>
  </si>
  <si>
    <t>时效指标</t>
  </si>
  <si>
    <t>安保服务期限</t>
  </si>
  <si>
    <t>365</t>
  </si>
  <si>
    <t>天</t>
  </si>
  <si>
    <t>反映安保服务期限。</t>
  </si>
  <si>
    <t>效益指标</t>
  </si>
  <si>
    <t>社会效益</t>
  </si>
  <si>
    <t>学校安全改善程度</t>
  </si>
  <si>
    <t>有一定程度改善</t>
  </si>
  <si>
    <t>有效改善</t>
  </si>
  <si>
    <t>定性指标</t>
  </si>
  <si>
    <t>反映校区安全保障情况。</t>
  </si>
  <si>
    <t>满意度指标</t>
  </si>
  <si>
    <t>服务对象满意度</t>
  </si>
  <si>
    <t>全校师生满意度</t>
  </si>
  <si>
    <t>90</t>
  </si>
  <si>
    <t>%</t>
  </si>
  <si>
    <t>保安服务在全校教职工和学生进行满意度调查，根据调查结果评分。</t>
  </si>
  <si>
    <t>申请1380000元项目资金，主要用于学校在开展课后服务的管理、人员、购置相关设施设备等方面的支出，以解决家长按时接送学生的困难，进一步增强教育服务能力、使人民群众具有更多获得感和幸福感。</t>
  </si>
  <si>
    <t>课后服务学生人数</t>
  </si>
  <si>
    <t>2219</t>
  </si>
  <si>
    <t>反映开展课后服务学生人数</t>
  </si>
  <si>
    <t>保障学生安全提升学生综合素质</t>
  </si>
  <si>
    <t>保障安全、一定程度提升</t>
  </si>
  <si>
    <t>年</t>
  </si>
  <si>
    <t>反映开展课后服务保障学生安全并提升学生综合素质情况</t>
  </si>
  <si>
    <t>学生课后服务项目实施及时性</t>
  </si>
  <si>
    <t>2025年12月以前</t>
  </si>
  <si>
    <t>反映开展课后服务工作按年初计划和安排有序推进情况</t>
  </si>
  <si>
    <t>促进学生健康成长、解决家长接送学生的困难</t>
  </si>
  <si>
    <t>反映开展课后服务对解决家长按时接送学生困难情况</t>
  </si>
  <si>
    <t>针对三点半后课堂教师服务工作开展情况，对学校师生开展问卷调查工作</t>
  </si>
  <si>
    <t>反映项目实施对服务对象开展满意度调查情况</t>
  </si>
  <si>
    <t>2024年结转结余自有资金458846元，2024年接收非同级财政拨款资金，困难学生补助经费77000元，城乡义教公用经费1597680元，其他补助221900元</t>
  </si>
  <si>
    <t>2024年结余结转资金</t>
  </si>
  <si>
    <t>458846</t>
  </si>
  <si>
    <t>元</t>
  </si>
  <si>
    <t>2024年结转结余额度</t>
  </si>
  <si>
    <t>2025年接收拨款资金</t>
  </si>
  <si>
    <t>1896580</t>
  </si>
  <si>
    <t>2025年接收拨款预算额度</t>
  </si>
  <si>
    <t>经费专款专用</t>
  </si>
  <si>
    <t>100</t>
  </si>
  <si>
    <t>专款使用年限</t>
  </si>
  <si>
    <t>资金使用在教育教学工作中</t>
  </si>
  <si>
    <t>资金使用在教育教学工作项目中</t>
  </si>
  <si>
    <t>资金使用师生满意度</t>
  </si>
  <si>
    <t>&gt;</t>
  </si>
  <si>
    <t>开展三点半后课堂服务，促进学生健康成长、帮助家长解决按时接送学生的困难，进一步增强教育服务能力、使人民群众具有更多获得感和幸福感。2024年我校在校学生2219人*250元/人/学期*2学期=所需资金1109500元。</t>
  </si>
  <si>
    <t>学生人数</t>
  </si>
  <si>
    <t>人/年</t>
  </si>
  <si>
    <t>反映参加课后服务学生数量完成情况。</t>
  </si>
  <si>
    <t>保障课后服务学生安全、提升综合素质</t>
  </si>
  <si>
    <t>保障安全</t>
  </si>
  <si>
    <t>是/否</t>
  </si>
  <si>
    <t>保障学生安全、学生综合素质一定程度提升</t>
  </si>
  <si>
    <t>活动开展时间</t>
  </si>
  <si>
    <t>2025年1月-12月</t>
  </si>
  <si>
    <t>反映课后服务项目实施及时性。</t>
  </si>
  <si>
    <t>成本指标</t>
  </si>
  <si>
    <t>经济成本指标</t>
  </si>
  <si>
    <t>1109500</t>
  </si>
  <si>
    <t>反映开展课后服务费项目经费支出成本控制情况</t>
  </si>
  <si>
    <t>促进学生健康成长，解决家长按时接送学生困难</t>
  </si>
  <si>
    <t>解决学生家长接送困难</t>
  </si>
  <si>
    <t>反映项目开展对解决家长按时接送学生困难情况。</t>
  </si>
  <si>
    <t>可持续影响</t>
  </si>
  <si>
    <t>家庭教育支出和家长精力负担明显减轻</t>
  </si>
  <si>
    <t>反映项目实施的长期影响程度</t>
  </si>
  <si>
    <t>反映课后服务人员对服务内容、课程设置和针对三点半后课堂服务工作开展情况，对学校师生开展问卷调查工作，根据调查结果评分</t>
  </si>
  <si>
    <t>学校将在9月10日开展“庆祝第四十一个教师节”活动，为我校教职工送去关怀温暖，营造喜庆祥和、感动人心、温馨和谐的节日氛围。开展主题“非遗扎染”活动所需资金18000元。2025年教师体检费102人所需资金40800元。</t>
  </si>
  <si>
    <t>体检人数完成率</t>
  </si>
  <si>
    <t>反映部门体检人数完成情况
体检人数完成率=（实际体检人数/计划体检人数）*100%。</t>
  </si>
  <si>
    <t>材料费</t>
  </si>
  <si>
    <t>1.00</t>
  </si>
  <si>
    <t>批</t>
  </si>
  <si>
    <t>反映活动购买材料数量。</t>
  </si>
  <si>
    <t>验收合格率</t>
  </si>
  <si>
    <t>反映购买材料的合格情况。</t>
  </si>
  <si>
    <t>项目完成时限</t>
  </si>
  <si>
    <t>2025年10月30日以前</t>
  </si>
  <si>
    <t xml:space="preserve">年 </t>
  </si>
  <si>
    <t>反映项目开展时间情况。</t>
  </si>
  <si>
    <t>58800</t>
  </si>
  <si>
    <t>反映项目成本控制范围</t>
  </si>
  <si>
    <t>提升教师队伍健康发展</t>
  </si>
  <si>
    <t>一定程度提升</t>
  </si>
  <si>
    <t>反映活动开展对促进教师队伍健康发展得情况。</t>
  </si>
  <si>
    <t>教师满意度</t>
  </si>
  <si>
    <t>反映教师节活动开展情况，对在校教师开展问卷调查工作，根据调查结果评分。</t>
  </si>
  <si>
    <t>（1）消防管理：严格遵守有关消防管理，年检完好率100%，确保无责任性消防事故。（2）安全防范：管理范围内无任何管理责任性事故发生。（3）环境卫生实行动态保洁、环境卫生满意率在95%以上.（4）房屋及公共配套设施保修及时率100%以上。（5）除因基建质量、设备质量在保养期内等特殊原因外，楼道及配套施设、机电施设设备完好率95%以上。（6）管理服务工作服从学校的管理监督和指导，积极配合学校各部门各项工作。（7）物业管理满意率在95%以上。（8）有效投诉率低于0.5%，环境卫生消杀达标率位98%以上。</t>
  </si>
  <si>
    <t>设施设备维保</t>
  </si>
  <si>
    <t>2次</t>
  </si>
  <si>
    <t>次/月</t>
  </si>
  <si>
    <t>完成率=维保次数/12次*100%，反映电梯、空调、消防、安保、会议系统等设施设备检查检修次数的情况。</t>
  </si>
  <si>
    <t>物业服务人员</t>
  </si>
  <si>
    <t>23</t>
  </si>
  <si>
    <t>反映学校维修、绿化、保洁管养等人数。</t>
  </si>
  <si>
    <t>绿化服务完成率</t>
  </si>
  <si>
    <t>反映绿化存活的情况。</t>
  </si>
  <si>
    <t>保洁工资完成率</t>
  </si>
  <si>
    <t>反映卫生保洁检查验收合格的情况。</t>
  </si>
  <si>
    <t>会务服务完成率</t>
  </si>
  <si>
    <t>反映会务服务完成情况</t>
  </si>
  <si>
    <t>工程服务完成率</t>
  </si>
  <si>
    <t>反映工程服务完成情况</t>
  </si>
  <si>
    <t>客户服务完成率</t>
  </si>
  <si>
    <t>反映客户服务的完成情况</t>
  </si>
  <si>
    <t>零星维修时限</t>
  </si>
  <si>
    <t>零星维修及时率=在两天内完成零星维修事项数/应当完成维修事项数*100%，反映物业维修是否及时的情况。</t>
  </si>
  <si>
    <t>物业管理服务期限</t>
  </si>
  <si>
    <t>反应物业服务期限。</t>
  </si>
  <si>
    <t>1568000</t>
  </si>
  <si>
    <t>责任性消防事故</t>
  </si>
  <si>
    <t>0</t>
  </si>
  <si>
    <t>反应学校消防管理情况。</t>
  </si>
  <si>
    <t>改善校区环境</t>
  </si>
  <si>
    <t>反应物业管理对校区环境改善情况。</t>
  </si>
  <si>
    <t>全体师生满意度</t>
  </si>
  <si>
    <t>反映学校师生对保洁、会议服务、绿化养护服务受益人员满意程度。根据调查结果评分。</t>
  </si>
  <si>
    <t>昆明经济技术开发区林溪小学党支部现有11名正式党员、1名预备党员及1名入党积极分子。为贯彻落实党的二十大精神，做好支部建设，发挥党员先锋模范作用，增强凝聚力，顺利开展2025年林溪小学党支部各项活动。特申请党支部活动经费共计10400元，其中2000元用于购买党员学习书籍，8400元用于支部开展三会一课和主题党日活动。</t>
  </si>
  <si>
    <t>书籍</t>
  </si>
  <si>
    <t>50</t>
  </si>
  <si>
    <t>本</t>
  </si>
  <si>
    <t>反映购置书籍的数量</t>
  </si>
  <si>
    <t>开展三会一课和主题党日活动</t>
  </si>
  <si>
    <t>反映开展活动的的数量</t>
  </si>
  <si>
    <t>活动开展</t>
  </si>
  <si>
    <t>反映开展三会一课和主体党人开展情况</t>
  </si>
  <si>
    <t>采购验收合格率</t>
  </si>
  <si>
    <t>反映项目采购验收情况</t>
  </si>
  <si>
    <t>工作完成时限</t>
  </si>
  <si>
    <t>反映预算年度工作完成情况。</t>
  </si>
  <si>
    <t>10400</t>
  </si>
  <si>
    <t>提升党员同志思想水平</t>
  </si>
  <si>
    <t>反映活动开展对促支部党员队伍发展得情况。</t>
  </si>
  <si>
    <t>提升学校党建工作的针对性和实效性</t>
  </si>
  <si>
    <t>反映项目开展对学校党员思想提升情况。</t>
  </si>
  <si>
    <t>党员满意度</t>
  </si>
  <si>
    <t>针对学校党支部活动开展情况，对全体党员开展问卷调查工作，根据调查情评分。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</si>
  <si>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</si>
  <si>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</si>
  <si>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</si>
  <si>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</si>
  <si>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</si>
  <si>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</si>
  <si>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</si>
  <si>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</si>
  <si>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</si>
  <si>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</si>
  <si>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</si>
  <si>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</si>
  <si>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</si>
  <si>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</si>
  <si>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</si>
  <si>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物业管理服务专项经费</t>
  </si>
  <si>
    <t>物业管理服务</t>
  </si>
  <si>
    <t>保安服务</t>
  </si>
  <si>
    <t>笔记本电脑</t>
  </si>
  <si>
    <t>便携式计算机</t>
  </si>
  <si>
    <t>台</t>
  </si>
  <si>
    <t>移动多媒体</t>
  </si>
  <si>
    <t>触控一体机</t>
  </si>
  <si>
    <t>套</t>
  </si>
  <si>
    <t>复印纸</t>
  </si>
  <si>
    <t>箱</t>
  </si>
  <si>
    <t>学生课桌椅</t>
  </si>
  <si>
    <t>其他家具</t>
  </si>
  <si>
    <t>置物架</t>
  </si>
  <si>
    <t>个</t>
  </si>
  <si>
    <t>标签机条码打印机</t>
  </si>
  <si>
    <t>条码打印机</t>
  </si>
  <si>
    <t>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</si>
  <si>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</si>
  <si>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</si>
  <si>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</si>
  <si>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</si>
  <si>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</si>
  <si>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</si>
  <si>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</si>
  <si>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</si>
  <si>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</si>
  <si>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</si>
  <si>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</si>
  <si>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</si>
  <si>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</si>
  <si>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</si>
  <si>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</si>
  <si>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</si>
  <si>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</si>
  <si>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</si>
  <si>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</si>
  <si>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</si>
  <si>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</si>
  <si>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</si>
  <si>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</si>
  <si>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</si>
  <si>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</si>
  <si>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</si>
  <si>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</si>
  <si>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</si>
  <si>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</si>
  <si>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</si>
  <si>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</si>
  <si>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</si>
  <si>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</si>
  <si>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</si>
  <si>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</si>
  <si>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</si>
  <si>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</si>
  <si>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</si>
  <si>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</si>
  <si>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</si>
  <si>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</si>
  <si>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A02010108 便携式计算机</t>
  </si>
  <si>
    <t>A02020800 触控一体机</t>
  </si>
  <si>
    <t>A02021007 条码打印机</t>
  </si>
  <si>
    <t>家具和用品</t>
  </si>
  <si>
    <t>A05010203 教学、实验用桌</t>
  </si>
  <si>
    <t>教学、实验用桌</t>
  </si>
  <si>
    <t>A05010601 木质架类</t>
  </si>
  <si>
    <t>木质架类</t>
  </si>
  <si>
    <t>预算11表</t>
  </si>
  <si>
    <t>上级补助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</si>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</sst>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  <xf numFmtId="0" fontId="8" fillId="2" borderId="6">
      <alignment horizontal="left" vertical="center" wrapText="1"/>
    </xf>
    <xf numFmtId="0" fontId="8" fillId="0" borderId="11">
      <alignment horizontal="left" wrapText="1"/>
      <protection locked="0"/>
    </xf>
    <xf numFmtId="0" fontId="8" fillId="0" borderId="11">
      <alignment horizontal="left" wrapText="1"/>
    </xf>
    <xf numFmtId="0" fontId="8" fillId="2" borderId="11">
      <alignment horizontal="left" vertical="center" wrapText="1"/>
      <protection locked="0"/>
    </xf>
    <xf numFmtId="0" fontId="8" fillId="2" borderId="11">
      <alignment horizontal="center" vertical="center" wrapText="1"/>
      <protection locked="0"/>
    </xf>
    <xf numFmtId="3" fontId="8" fillId="2" borderId="11">
      <alignment horizontal="right" vertical="center"/>
      <protection locked="0"/>
    </xf>
    <xf numFmtId="4" fontId="8" fillId="2" borderId="11">
      <alignment horizontal="right" vertical="center"/>
      <protection locked="0"/>
    </xf>
  </cellStyleXfs>
  <cellXfs count="20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0" fillId="0" borderId="0" xfId="0" applyFont="1" applyFill="1" applyBorder="1" applyAlignment="1"/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57" applyFont="1" applyFill="1" applyBorder="1">
      <alignment horizontal="left" vertical="center" wrapText="1"/>
    </xf>
    <xf numFmtId="0" fontId="8" fillId="0" borderId="7" xfId="58" applyFont="1" applyBorder="1">
      <alignment horizontal="left" wrapText="1"/>
      <protection locked="0"/>
    </xf>
    <xf numFmtId="0" fontId="8" fillId="0" borderId="7" xfId="59" applyFont="1" applyBorder="1">
      <alignment horizontal="left" wrapText="1"/>
    </xf>
    <xf numFmtId="0" fontId="8" fillId="2" borderId="7" xfId="60" applyFont="1" applyFill="1" applyBorder="1">
      <alignment horizontal="left" vertical="center" wrapText="1"/>
      <protection locked="0"/>
    </xf>
    <xf numFmtId="0" fontId="8" fillId="2" borderId="7" xfId="61" applyFont="1" applyFill="1" applyBorder="1">
      <alignment horizontal="center" vertical="center" wrapText="1"/>
      <protection locked="0"/>
    </xf>
    <xf numFmtId="3" fontId="8" fillId="2" borderId="7" xfId="62" applyNumberFormat="1" applyFont="1" applyFill="1" applyBorder="1">
      <alignment horizontal="right" vertical="center"/>
      <protection locked="0"/>
    </xf>
    <xf numFmtId="4" fontId="8" fillId="2" borderId="7" xfId="63" applyNumberFormat="1" applyFont="1" applyFill="1" applyBorder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部门新增资产配置预算表 __b-7-0" xfId="57"/>
    <cellStyle name="部门新增资产配置预算表 __b-15-0" xfId="58"/>
    <cellStyle name="部门新增资产配置预算表 __b-22-0" xfId="59"/>
    <cellStyle name="部门新增资产配置预算表 __b-25-0" xfId="60"/>
    <cellStyle name="部门新增资产配置预算表 __b-27-0" xfId="61"/>
    <cellStyle name="部门新增资产配置预算表 __b-31-0" xfId="62"/>
    <cellStyle name="部门新增资产配置预算表 __b-34-0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8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"单位名称："&amp;"昆明经济技术开发区林溪小学"</f>
        <v>单位名称：昆明经济技术开发区林溪小学</v>
      </c>
      <c r="B4" s="166"/>
      <c r="D4" s="144" t="s">
        <v>1</v>
      </c>
    </row>
    <row r="5" ht="23.25" customHeight="1" spans="1:4">
      <c r="A5" s="167" t="s">
        <v>2</v>
      </c>
      <c r="B5" s="168"/>
      <c r="C5" s="167" t="s">
        <v>3</v>
      </c>
      <c r="D5" s="168"/>
    </row>
    <row r="6" ht="24" customHeight="1" spans="1:4">
      <c r="A6" s="167" t="s">
        <v>4</v>
      </c>
      <c r="B6" s="167" t="s">
        <v>5</v>
      </c>
      <c r="C6" s="167" t="s">
        <v>6</v>
      </c>
      <c r="D6" s="167" t="s">
        <v>5</v>
      </c>
    </row>
    <row r="7" ht="17.25" customHeight="1" spans="1:4">
      <c r="A7" s="169" t="s">
        <v>7</v>
      </c>
      <c r="B7" s="84">
        <v>23653335.13</v>
      </c>
      <c r="C7" s="169" t="s">
        <v>8</v>
      </c>
      <c r="D7" s="84"/>
    </row>
    <row r="8" ht="17.25" customHeight="1" spans="1:4">
      <c r="A8" s="169" t="s">
        <v>9</v>
      </c>
      <c r="B8" s="84"/>
      <c r="C8" s="169" t="s">
        <v>10</v>
      </c>
      <c r="D8" s="84"/>
    </row>
    <row r="9" ht="17.25" customHeight="1" spans="1:4">
      <c r="A9" s="169" t="s">
        <v>11</v>
      </c>
      <c r="B9" s="84"/>
      <c r="C9" s="201" t="s">
        <v>12</v>
      </c>
      <c r="D9" s="84"/>
    </row>
    <row r="10" ht="17.25" customHeight="1" spans="1:4">
      <c r="A10" s="169" t="s">
        <v>13</v>
      </c>
      <c r="B10" s="84"/>
      <c r="C10" s="201" t="s">
        <v>14</v>
      </c>
      <c r="D10" s="84"/>
    </row>
    <row r="11" ht="17.25" customHeight="1" spans="1:4">
      <c r="A11" s="169" t="s">
        <v>15</v>
      </c>
      <c r="B11" s="84">
        <v>3785426</v>
      </c>
      <c r="C11" s="201" t="s">
        <v>16</v>
      </c>
      <c r="D11" s="84">
        <v>25579621.5</v>
      </c>
    </row>
    <row r="12" ht="17.25" customHeight="1" spans="1:4">
      <c r="A12" s="169" t="s">
        <v>17</v>
      </c>
      <c r="B12" s="84"/>
      <c r="C12" s="201" t="s">
        <v>18</v>
      </c>
      <c r="D12" s="84"/>
    </row>
    <row r="13" ht="17.25" customHeight="1" spans="1:4">
      <c r="A13" s="169" t="s">
        <v>19</v>
      </c>
      <c r="B13" s="84"/>
      <c r="C13" s="31" t="s">
        <v>20</v>
      </c>
      <c r="D13" s="84"/>
    </row>
    <row r="14" ht="17.25" customHeight="1" spans="1:4">
      <c r="A14" s="169" t="s">
        <v>21</v>
      </c>
      <c r="B14" s="84"/>
      <c r="C14" s="31" t="s">
        <v>22</v>
      </c>
      <c r="D14" s="84">
        <v>902363.4</v>
      </c>
    </row>
    <row r="15" ht="17.25" customHeight="1" spans="1:4">
      <c r="A15" s="169" t="s">
        <v>23</v>
      </c>
      <c r="B15" s="84"/>
      <c r="C15" s="31" t="s">
        <v>24</v>
      </c>
      <c r="D15" s="84">
        <v>419262.87</v>
      </c>
    </row>
    <row r="16" ht="17.25" customHeight="1" spans="1:4">
      <c r="A16" s="169" t="s">
        <v>25</v>
      </c>
      <c r="B16" s="84">
        <v>3785426</v>
      </c>
      <c r="C16" s="31" t="s">
        <v>26</v>
      </c>
      <c r="D16" s="84"/>
    </row>
    <row r="17" ht="17.25" customHeight="1" spans="1:4">
      <c r="A17" s="149"/>
      <c r="B17" s="84"/>
      <c r="C17" s="31" t="s">
        <v>27</v>
      </c>
      <c r="D17" s="84"/>
    </row>
    <row r="18" ht="17.25" customHeight="1" spans="1:4">
      <c r="A18" s="170"/>
      <c r="B18" s="84"/>
      <c r="C18" s="31" t="s">
        <v>28</v>
      </c>
      <c r="D18" s="84"/>
    </row>
    <row r="19" ht="17.25" customHeight="1" spans="1:4">
      <c r="A19" s="170"/>
      <c r="B19" s="84"/>
      <c r="C19" s="31" t="s">
        <v>29</v>
      </c>
      <c r="D19" s="84"/>
    </row>
    <row r="20" ht="17.25" customHeight="1" spans="1:4">
      <c r="A20" s="170"/>
      <c r="B20" s="84"/>
      <c r="C20" s="31" t="s">
        <v>30</v>
      </c>
      <c r="D20" s="84"/>
    </row>
    <row r="21" ht="17.25" customHeight="1" spans="1:4">
      <c r="A21" s="170"/>
      <c r="B21" s="84"/>
      <c r="C21" s="31" t="s">
        <v>31</v>
      </c>
      <c r="D21" s="84"/>
    </row>
    <row r="22" ht="17.25" customHeight="1" spans="1:4">
      <c r="A22" s="170"/>
      <c r="B22" s="84"/>
      <c r="C22" s="31" t="s">
        <v>32</v>
      </c>
      <c r="D22" s="84"/>
    </row>
    <row r="23" ht="17.25" customHeight="1" spans="1:4">
      <c r="A23" s="170"/>
      <c r="B23" s="84"/>
      <c r="C23" s="31" t="s">
        <v>33</v>
      </c>
      <c r="D23" s="84"/>
    </row>
    <row r="24" ht="17.25" customHeight="1" spans="1:4">
      <c r="A24" s="170"/>
      <c r="B24" s="84"/>
      <c r="C24" s="31" t="s">
        <v>34</v>
      </c>
      <c r="D24" s="84"/>
    </row>
    <row r="25" ht="17.25" customHeight="1" spans="1:4">
      <c r="A25" s="170"/>
      <c r="B25" s="84"/>
      <c r="C25" s="31" t="s">
        <v>35</v>
      </c>
      <c r="D25" s="84">
        <v>537513.36</v>
      </c>
    </row>
    <row r="26" ht="17.25" customHeight="1" spans="1:4">
      <c r="A26" s="170"/>
      <c r="B26" s="84"/>
      <c r="C26" s="31" t="s">
        <v>36</v>
      </c>
      <c r="D26" s="84"/>
    </row>
    <row r="27" ht="17.25" customHeight="1" spans="1:4">
      <c r="A27" s="170"/>
      <c r="B27" s="84"/>
      <c r="C27" s="149" t="s">
        <v>37</v>
      </c>
      <c r="D27" s="84"/>
    </row>
    <row r="28" ht="17.25" customHeight="1" spans="1:4">
      <c r="A28" s="170"/>
      <c r="B28" s="84"/>
      <c r="C28" s="31" t="s">
        <v>38</v>
      </c>
      <c r="D28" s="84"/>
    </row>
    <row r="29" ht="16.5" customHeight="1" spans="1:4">
      <c r="A29" s="170"/>
      <c r="B29" s="84"/>
      <c r="C29" s="31" t="s">
        <v>39</v>
      </c>
      <c r="D29" s="84"/>
    </row>
    <row r="30" ht="16.5" customHeight="1" spans="1:4">
      <c r="A30" s="170"/>
      <c r="B30" s="84"/>
      <c r="C30" s="149" t="s">
        <v>40</v>
      </c>
      <c r="D30" s="84"/>
    </row>
    <row r="31" ht="17.25" customHeight="1" spans="1:4">
      <c r="A31" s="170"/>
      <c r="B31" s="84"/>
      <c r="C31" s="149" t="s">
        <v>41</v>
      </c>
      <c r="D31" s="84"/>
    </row>
    <row r="32" ht="17.25" customHeight="1" spans="1:4">
      <c r="A32" s="170"/>
      <c r="B32" s="84"/>
      <c r="C32" s="31" t="s">
        <v>42</v>
      </c>
      <c r="D32" s="84"/>
    </row>
    <row r="33" ht="16.5" customHeight="1" spans="1:4">
      <c r="A33" s="170" t="s">
        <v>43</v>
      </c>
      <c r="B33" s="84">
        <v>27438761.13</v>
      </c>
      <c r="C33" s="170" t="s">
        <v>44</v>
      </c>
      <c r="D33" s="84">
        <v>27438761.13</v>
      </c>
    </row>
    <row r="34" ht="16.5" customHeight="1" spans="1:4">
      <c r="A34" s="149" t="s">
        <v>45</v>
      </c>
      <c r="B34" s="84"/>
      <c r="C34" s="149" t="s">
        <v>46</v>
      </c>
      <c r="D34" s="84"/>
    </row>
    <row r="35" ht="16.5" customHeight="1" spans="1:4">
      <c r="A35" s="31" t="s">
        <v>47</v>
      </c>
      <c r="B35" s="84"/>
      <c r="C35" s="31" t="s">
        <v>47</v>
      </c>
      <c r="D35" s="84"/>
    </row>
    <row r="36" ht="16.5" customHeight="1" spans="1:4">
      <c r="A36" s="31" t="s">
        <v>48</v>
      </c>
      <c r="B36" s="84"/>
      <c r="C36" s="31" t="s">
        <v>49</v>
      </c>
      <c r="D36" s="84"/>
    </row>
    <row r="37" ht="16.5" customHeight="1" spans="1:4">
      <c r="A37" s="171" t="s">
        <v>50</v>
      </c>
      <c r="B37" s="84">
        <v>27438761.13</v>
      </c>
      <c r="C37" s="171" t="s">
        <v>51</v>
      </c>
      <c r="D37" s="84">
        <v>27438761.13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8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"单位名称："&amp;"昆明经济技术开发区林溪小学"</f>
        <v>单位名称：昆明经济技术开发区林溪小学</v>
      </c>
      <c r="S4" s="46" t="s">
        <v>1</v>
      </c>
    </row>
    <row r="5" ht="21.75" customHeight="1" spans="1:19">
      <c r="A5" s="188" t="s">
        <v>53</v>
      </c>
      <c r="B5" s="189" t="s">
        <v>54</v>
      </c>
      <c r="C5" s="189" t="s">
        <v>55</v>
      </c>
      <c r="D5" s="190" t="s">
        <v>56</v>
      </c>
      <c r="E5" s="190"/>
      <c r="F5" s="190"/>
      <c r="G5" s="190"/>
      <c r="H5" s="190"/>
      <c r="I5" s="135"/>
      <c r="J5" s="190"/>
      <c r="K5" s="190"/>
      <c r="L5" s="190"/>
      <c r="M5" s="190"/>
      <c r="N5" s="196"/>
      <c r="O5" s="190" t="s">
        <v>45</v>
      </c>
      <c r="P5" s="190"/>
      <c r="Q5" s="190"/>
      <c r="R5" s="190"/>
      <c r="S5" s="196"/>
    </row>
    <row r="6" ht="27" customHeight="1" spans="1:19">
      <c r="A6" s="191"/>
      <c r="B6" s="192"/>
      <c r="C6" s="192"/>
      <c r="D6" s="192" t="s">
        <v>57</v>
      </c>
      <c r="E6" s="192" t="s">
        <v>58</v>
      </c>
      <c r="F6" s="192" t="s">
        <v>59</v>
      </c>
      <c r="G6" s="192" t="s">
        <v>60</v>
      </c>
      <c r="H6" s="192" t="s">
        <v>61</v>
      </c>
      <c r="I6" s="197" t="s">
        <v>62</v>
      </c>
      <c r="J6" s="198"/>
      <c r="K6" s="198"/>
      <c r="L6" s="198"/>
      <c r="M6" s="198"/>
      <c r="N6" s="199"/>
      <c r="O6" s="192" t="s">
        <v>57</v>
      </c>
      <c r="P6" s="192" t="s">
        <v>58</v>
      </c>
      <c r="Q6" s="192" t="s">
        <v>59</v>
      </c>
      <c r="R6" s="192" t="s">
        <v>60</v>
      </c>
      <c r="S6" s="192" t="s">
        <v>63</v>
      </c>
    </row>
    <row r="7" ht="30" customHeight="1" spans="1:19">
      <c r="A7" s="193"/>
      <c r="B7" s="110"/>
      <c r="C7" s="119"/>
      <c r="D7" s="119"/>
      <c r="E7" s="119"/>
      <c r="F7" s="119"/>
      <c r="G7" s="119"/>
      <c r="H7" s="119"/>
      <c r="I7" s="75" t="s">
        <v>57</v>
      </c>
      <c r="J7" s="199" t="s">
        <v>64</v>
      </c>
      <c r="K7" s="199" t="s">
        <v>65</v>
      </c>
      <c r="L7" s="199" t="s">
        <v>66</v>
      </c>
      <c r="M7" s="199" t="s">
        <v>67</v>
      </c>
      <c r="N7" s="199" t="s">
        <v>68</v>
      </c>
      <c r="O7" s="200"/>
      <c r="P7" s="200"/>
      <c r="Q7" s="200"/>
      <c r="R7" s="200"/>
      <c r="S7" s="119"/>
    </row>
    <row r="8" ht="15" customHeight="1" spans="1:19">
      <c r="A8" s="194">
        <v>1</v>
      </c>
      <c r="B8" s="194">
        <v>2</v>
      </c>
      <c r="C8" s="194">
        <v>3</v>
      </c>
      <c r="D8" s="194">
        <v>4</v>
      </c>
      <c r="E8" s="194">
        <v>5</v>
      </c>
      <c r="F8" s="194">
        <v>6</v>
      </c>
      <c r="G8" s="194">
        <v>7</v>
      </c>
      <c r="H8" s="194">
        <v>8</v>
      </c>
      <c r="I8" s="75">
        <v>9</v>
      </c>
      <c r="J8" s="194">
        <v>10</v>
      </c>
      <c r="K8" s="194">
        <v>11</v>
      </c>
      <c r="L8" s="194">
        <v>12</v>
      </c>
      <c r="M8" s="194">
        <v>13</v>
      </c>
      <c r="N8" s="194">
        <v>14</v>
      </c>
      <c r="O8" s="194">
        <v>15</v>
      </c>
      <c r="P8" s="194">
        <v>16</v>
      </c>
      <c r="Q8" s="194">
        <v>17</v>
      </c>
      <c r="R8" s="194">
        <v>18</v>
      </c>
      <c r="S8" s="194">
        <v>19</v>
      </c>
    </row>
    <row r="9" ht="18" customHeight="1" spans="1:19">
      <c r="A9" s="21" t="s">
        <v>69</v>
      </c>
      <c r="B9" s="21" t="s">
        <v>70</v>
      </c>
      <c r="C9" s="84">
        <v>27438761.13</v>
      </c>
      <c r="D9" s="84">
        <v>27438761.13</v>
      </c>
      <c r="E9" s="84">
        <v>23653335.13</v>
      </c>
      <c r="F9" s="84"/>
      <c r="G9" s="84"/>
      <c r="H9" s="84"/>
      <c r="I9" s="84">
        <v>3785426</v>
      </c>
      <c r="J9" s="84"/>
      <c r="K9" s="84"/>
      <c r="L9" s="84"/>
      <c r="M9" s="84"/>
      <c r="N9" s="84">
        <v>3785426</v>
      </c>
      <c r="O9" s="84"/>
      <c r="P9" s="84"/>
      <c r="Q9" s="84"/>
      <c r="R9" s="84"/>
      <c r="S9" s="84"/>
    </row>
    <row r="10" ht="18" customHeight="1" spans="1:19">
      <c r="A10" s="49" t="s">
        <v>55</v>
      </c>
      <c r="B10" s="195"/>
      <c r="C10" s="84">
        <v>27438761.13</v>
      </c>
      <c r="D10" s="84">
        <v>27438761.13</v>
      </c>
      <c r="E10" s="84">
        <v>23653335.13</v>
      </c>
      <c r="F10" s="84"/>
      <c r="G10" s="84"/>
      <c r="H10" s="84"/>
      <c r="I10" s="84">
        <v>3785426</v>
      </c>
      <c r="J10" s="84"/>
      <c r="K10" s="84"/>
      <c r="L10" s="84"/>
      <c r="M10" s="84"/>
      <c r="N10" s="84">
        <v>3785426</v>
      </c>
      <c r="O10" s="84"/>
      <c r="P10" s="84"/>
      <c r="Q10" s="84"/>
      <c r="R10" s="84"/>
      <c r="S10" s="8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pane ySplit="1" topLeftCell="A2" activePane="bottomLeft" state="frozen"/>
      <selection/>
      <selection pane="bottomLeft" activeCell="E28" sqref="E2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"单位名称："&amp;"昆明经济技术开发区林溪小学"</f>
        <v>单位名称：昆明经济技术开发区林溪小学</v>
      </c>
      <c r="O4" s="46" t="s">
        <v>1</v>
      </c>
    </row>
    <row r="5" ht="27" customHeight="1" spans="1:15">
      <c r="A5" s="173" t="s">
        <v>72</v>
      </c>
      <c r="B5" s="173" t="s">
        <v>73</v>
      </c>
      <c r="C5" s="173" t="s">
        <v>55</v>
      </c>
      <c r="D5" s="174" t="s">
        <v>58</v>
      </c>
      <c r="E5" s="175"/>
      <c r="F5" s="176"/>
      <c r="G5" s="177" t="s">
        <v>59</v>
      </c>
      <c r="H5" s="177" t="s">
        <v>60</v>
      </c>
      <c r="I5" s="177" t="s">
        <v>74</v>
      </c>
      <c r="J5" s="174" t="s">
        <v>62</v>
      </c>
      <c r="K5" s="175"/>
      <c r="L5" s="175"/>
      <c r="M5" s="175"/>
      <c r="N5" s="185"/>
      <c r="O5" s="186"/>
    </row>
    <row r="6" ht="42" customHeight="1" spans="1:15">
      <c r="A6" s="178"/>
      <c r="B6" s="178"/>
      <c r="C6" s="179"/>
      <c r="D6" s="180" t="s">
        <v>57</v>
      </c>
      <c r="E6" s="180" t="s">
        <v>75</v>
      </c>
      <c r="F6" s="180" t="s">
        <v>76</v>
      </c>
      <c r="G6" s="179"/>
      <c r="H6" s="179"/>
      <c r="I6" s="187"/>
      <c r="J6" s="180" t="s">
        <v>57</v>
      </c>
      <c r="K6" s="167" t="s">
        <v>77</v>
      </c>
      <c r="L6" s="167" t="s">
        <v>78</v>
      </c>
      <c r="M6" s="167" t="s">
        <v>79</v>
      </c>
      <c r="N6" s="167" t="s">
        <v>80</v>
      </c>
      <c r="O6" s="167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21" customHeight="1" spans="1:15">
      <c r="A8" s="181" t="s">
        <v>97</v>
      </c>
      <c r="B8" s="181" t="s">
        <v>98</v>
      </c>
      <c r="C8" s="84">
        <v>25579621.5</v>
      </c>
      <c r="D8" s="84">
        <v>21794195.5</v>
      </c>
      <c r="E8" s="84">
        <v>18353895.5</v>
      </c>
      <c r="F8" s="84">
        <v>3440300</v>
      </c>
      <c r="G8" s="84"/>
      <c r="H8" s="84"/>
      <c r="I8" s="84"/>
      <c r="J8" s="84">
        <v>3785426</v>
      </c>
      <c r="K8" s="84"/>
      <c r="L8" s="84"/>
      <c r="M8" s="84"/>
      <c r="N8" s="84"/>
      <c r="O8" s="84">
        <v>3785426</v>
      </c>
    </row>
    <row r="9" ht="21" customHeight="1" spans="1:15">
      <c r="A9" s="182" t="s">
        <v>99</v>
      </c>
      <c r="B9" s="182" t="s">
        <v>100</v>
      </c>
      <c r="C9" s="84">
        <v>25579621.5</v>
      </c>
      <c r="D9" s="84">
        <v>21794195.5</v>
      </c>
      <c r="E9" s="84">
        <v>18353895.5</v>
      </c>
      <c r="F9" s="84">
        <v>3440300</v>
      </c>
      <c r="G9" s="84"/>
      <c r="H9" s="84"/>
      <c r="I9" s="84"/>
      <c r="J9" s="84">
        <v>3785426</v>
      </c>
      <c r="K9" s="84"/>
      <c r="L9" s="84"/>
      <c r="M9" s="84"/>
      <c r="N9" s="84"/>
      <c r="O9" s="84">
        <v>3785426</v>
      </c>
    </row>
    <row r="10" ht="21" customHeight="1" spans="1:15">
      <c r="A10" s="183" t="s">
        <v>101</v>
      </c>
      <c r="B10" s="183" t="s">
        <v>102</v>
      </c>
      <c r="C10" s="84">
        <v>25579621.5</v>
      </c>
      <c r="D10" s="84">
        <v>21794195.5</v>
      </c>
      <c r="E10" s="84">
        <v>18353895.5</v>
      </c>
      <c r="F10" s="84">
        <v>3440300</v>
      </c>
      <c r="G10" s="84"/>
      <c r="H10" s="84"/>
      <c r="I10" s="84"/>
      <c r="J10" s="84">
        <v>3785426</v>
      </c>
      <c r="K10" s="84"/>
      <c r="L10" s="84"/>
      <c r="M10" s="84"/>
      <c r="N10" s="84"/>
      <c r="O10" s="84">
        <v>3785426</v>
      </c>
    </row>
    <row r="11" ht="21" customHeight="1" spans="1:15">
      <c r="A11" s="181" t="s">
        <v>103</v>
      </c>
      <c r="B11" s="181" t="s">
        <v>104</v>
      </c>
      <c r="C11" s="84">
        <v>902363.4</v>
      </c>
      <c r="D11" s="84">
        <v>902363.4</v>
      </c>
      <c r="E11" s="84">
        <v>902363.4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ht="21" customHeight="1" spans="1:15">
      <c r="A12" s="182" t="s">
        <v>105</v>
      </c>
      <c r="B12" s="182" t="s">
        <v>106</v>
      </c>
      <c r="C12" s="84">
        <v>902363.4</v>
      </c>
      <c r="D12" s="84">
        <v>902363.4</v>
      </c>
      <c r="E12" s="84">
        <v>902363.4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ht="21" customHeight="1" spans="1:15">
      <c r="A13" s="183" t="s">
        <v>107</v>
      </c>
      <c r="B13" s="183" t="s">
        <v>108</v>
      </c>
      <c r="C13" s="84">
        <v>601575.6</v>
      </c>
      <c r="D13" s="84">
        <v>601575.6</v>
      </c>
      <c r="E13" s="84">
        <v>601575.6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ht="21" customHeight="1" spans="1:15">
      <c r="A14" s="183" t="s">
        <v>109</v>
      </c>
      <c r="B14" s="183" t="s">
        <v>110</v>
      </c>
      <c r="C14" s="84">
        <v>300787.8</v>
      </c>
      <c r="D14" s="84">
        <v>300787.8</v>
      </c>
      <c r="E14" s="84">
        <v>300787.8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ht="21" customHeight="1" spans="1:15">
      <c r="A15" s="181" t="s">
        <v>111</v>
      </c>
      <c r="B15" s="181" t="s">
        <v>112</v>
      </c>
      <c r="C15" s="84">
        <v>419262.87</v>
      </c>
      <c r="D15" s="84">
        <v>419262.87</v>
      </c>
      <c r="E15" s="84">
        <v>419262.87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ht="21" customHeight="1" spans="1:15">
      <c r="A16" s="182" t="s">
        <v>113</v>
      </c>
      <c r="B16" s="182" t="s">
        <v>114</v>
      </c>
      <c r="C16" s="84">
        <v>419262.87</v>
      </c>
      <c r="D16" s="84">
        <v>419262.87</v>
      </c>
      <c r="E16" s="84">
        <v>419262.87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ht="21" customHeight="1" spans="1:15">
      <c r="A17" s="183" t="s">
        <v>115</v>
      </c>
      <c r="B17" s="183" t="s">
        <v>116</v>
      </c>
      <c r="C17" s="84">
        <v>419262.87</v>
      </c>
      <c r="D17" s="84">
        <v>419262.87</v>
      </c>
      <c r="E17" s="84">
        <v>419262.87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ht="21" customHeight="1" spans="1:15">
      <c r="A18" s="181" t="s">
        <v>117</v>
      </c>
      <c r="B18" s="181" t="s">
        <v>118</v>
      </c>
      <c r="C18" s="84">
        <v>537513.36</v>
      </c>
      <c r="D18" s="84">
        <v>537513.36</v>
      </c>
      <c r="E18" s="84">
        <v>537513.36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ht="21" customHeight="1" spans="1:15">
      <c r="A19" s="182" t="s">
        <v>119</v>
      </c>
      <c r="B19" s="182" t="s">
        <v>120</v>
      </c>
      <c r="C19" s="84">
        <v>537513.36</v>
      </c>
      <c r="D19" s="84">
        <v>537513.36</v>
      </c>
      <c r="E19" s="84">
        <v>537513.36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ht="21" customHeight="1" spans="1:15">
      <c r="A20" s="183" t="s">
        <v>121</v>
      </c>
      <c r="B20" s="183" t="s">
        <v>122</v>
      </c>
      <c r="C20" s="84">
        <v>537513.36</v>
      </c>
      <c r="D20" s="84">
        <v>537513.36</v>
      </c>
      <c r="E20" s="84">
        <v>537513.36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ht="21" customHeight="1" spans="1:15">
      <c r="A21" s="184" t="s">
        <v>55</v>
      </c>
      <c r="B21" s="34"/>
      <c r="C21" s="84">
        <v>27438761.13</v>
      </c>
      <c r="D21" s="84">
        <v>23653335.13</v>
      </c>
      <c r="E21" s="84">
        <v>20213035.13</v>
      </c>
      <c r="F21" s="84">
        <v>3440300</v>
      </c>
      <c r="G21" s="84"/>
      <c r="H21" s="84"/>
      <c r="I21" s="84"/>
      <c r="J21" s="84">
        <v>3785426</v>
      </c>
      <c r="K21" s="84"/>
      <c r="L21" s="84"/>
      <c r="M21" s="84"/>
      <c r="N21" s="84"/>
      <c r="O21" s="84">
        <v>3785426</v>
      </c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123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"单位名称："&amp;"昆明经济技术开发区林溪小学"</f>
        <v>单位名称：昆明经济技术开发区林溪小学</v>
      </c>
      <c r="B4" s="166"/>
      <c r="D4" s="46" t="s">
        <v>1</v>
      </c>
    </row>
    <row r="5" ht="17.25" customHeight="1" spans="1:4">
      <c r="A5" s="167" t="s">
        <v>2</v>
      </c>
      <c r="B5" s="168"/>
      <c r="C5" s="167" t="s">
        <v>3</v>
      </c>
      <c r="D5" s="168"/>
    </row>
    <row r="6" ht="18.75" customHeight="1" spans="1:4">
      <c r="A6" s="167" t="s">
        <v>4</v>
      </c>
      <c r="B6" s="167" t="s">
        <v>5</v>
      </c>
      <c r="C6" s="167" t="s">
        <v>6</v>
      </c>
      <c r="D6" s="167" t="s">
        <v>5</v>
      </c>
    </row>
    <row r="7" ht="16.5" customHeight="1" spans="1:4">
      <c r="A7" s="169" t="s">
        <v>124</v>
      </c>
      <c r="B7" s="84">
        <v>23653335.13</v>
      </c>
      <c r="C7" s="169" t="s">
        <v>125</v>
      </c>
      <c r="D7" s="84">
        <v>23653335.13</v>
      </c>
    </row>
    <row r="8" ht="16.5" customHeight="1" spans="1:4">
      <c r="A8" s="169" t="s">
        <v>126</v>
      </c>
      <c r="B8" s="84">
        <v>23653335.13</v>
      </c>
      <c r="C8" s="169" t="s">
        <v>127</v>
      </c>
      <c r="D8" s="84"/>
    </row>
    <row r="9" ht="16.5" customHeight="1" spans="1:4">
      <c r="A9" s="169" t="s">
        <v>128</v>
      </c>
      <c r="B9" s="84"/>
      <c r="C9" s="169" t="s">
        <v>129</v>
      </c>
      <c r="D9" s="84"/>
    </row>
    <row r="10" ht="16.5" customHeight="1" spans="1:4">
      <c r="A10" s="169" t="s">
        <v>130</v>
      </c>
      <c r="B10" s="84"/>
      <c r="C10" s="169" t="s">
        <v>131</v>
      </c>
      <c r="D10" s="84"/>
    </row>
    <row r="11" ht="16.5" customHeight="1" spans="1:4">
      <c r="A11" s="169" t="s">
        <v>132</v>
      </c>
      <c r="B11" s="84"/>
      <c r="C11" s="169" t="s">
        <v>133</v>
      </c>
      <c r="D11" s="84"/>
    </row>
    <row r="12" ht="16.5" customHeight="1" spans="1:4">
      <c r="A12" s="169" t="s">
        <v>126</v>
      </c>
      <c r="B12" s="84"/>
      <c r="C12" s="169" t="s">
        <v>134</v>
      </c>
      <c r="D12" s="84">
        <v>21794195.5</v>
      </c>
    </row>
    <row r="13" ht="16.5" customHeight="1" spans="1:4">
      <c r="A13" s="149" t="s">
        <v>128</v>
      </c>
      <c r="B13" s="84"/>
      <c r="C13" s="73" t="s">
        <v>135</v>
      </c>
      <c r="D13" s="84"/>
    </row>
    <row r="14" ht="16.5" customHeight="1" spans="1:4">
      <c r="A14" s="149" t="s">
        <v>130</v>
      </c>
      <c r="B14" s="84"/>
      <c r="C14" s="73" t="s">
        <v>136</v>
      </c>
      <c r="D14" s="84"/>
    </row>
    <row r="15" ht="16.5" customHeight="1" spans="1:4">
      <c r="A15" s="170"/>
      <c r="B15" s="84"/>
      <c r="C15" s="73" t="s">
        <v>137</v>
      </c>
      <c r="D15" s="84">
        <v>902363.4</v>
      </c>
    </row>
    <row r="16" ht="16.5" customHeight="1" spans="1:4">
      <c r="A16" s="170"/>
      <c r="B16" s="84"/>
      <c r="C16" s="73" t="s">
        <v>138</v>
      </c>
      <c r="D16" s="84">
        <v>419262.87</v>
      </c>
    </row>
    <row r="17" ht="16.5" customHeight="1" spans="1:4">
      <c r="A17" s="170"/>
      <c r="B17" s="84"/>
      <c r="C17" s="73" t="s">
        <v>139</v>
      </c>
      <c r="D17" s="84"/>
    </row>
    <row r="18" ht="16.5" customHeight="1" spans="1:4">
      <c r="A18" s="170"/>
      <c r="B18" s="84"/>
      <c r="C18" s="73" t="s">
        <v>140</v>
      </c>
      <c r="D18" s="84"/>
    </row>
    <row r="19" ht="16.5" customHeight="1" spans="1:4">
      <c r="A19" s="170"/>
      <c r="B19" s="84"/>
      <c r="C19" s="73" t="s">
        <v>141</v>
      </c>
      <c r="D19" s="84"/>
    </row>
    <row r="20" ht="16.5" customHeight="1" spans="1:4">
      <c r="A20" s="170"/>
      <c r="B20" s="84"/>
      <c r="C20" s="73" t="s">
        <v>142</v>
      </c>
      <c r="D20" s="84"/>
    </row>
    <row r="21" ht="16.5" customHeight="1" spans="1:4">
      <c r="A21" s="170"/>
      <c r="B21" s="84"/>
      <c r="C21" s="73" t="s">
        <v>143</v>
      </c>
      <c r="D21" s="84"/>
    </row>
    <row r="22" ht="16.5" customHeight="1" spans="1:4">
      <c r="A22" s="170"/>
      <c r="B22" s="84"/>
      <c r="C22" s="73" t="s">
        <v>144</v>
      </c>
      <c r="D22" s="84"/>
    </row>
    <row r="23" ht="16.5" customHeight="1" spans="1:4">
      <c r="A23" s="170"/>
      <c r="B23" s="84"/>
      <c r="C23" s="73" t="s">
        <v>145</v>
      </c>
      <c r="D23" s="84"/>
    </row>
    <row r="24" ht="16.5" customHeight="1" spans="1:4">
      <c r="A24" s="170"/>
      <c r="B24" s="84"/>
      <c r="C24" s="73" t="s">
        <v>146</v>
      </c>
      <c r="D24" s="84"/>
    </row>
    <row r="25" ht="16.5" customHeight="1" spans="1:4">
      <c r="A25" s="170"/>
      <c r="B25" s="84"/>
      <c r="C25" s="73" t="s">
        <v>147</v>
      </c>
      <c r="D25" s="84"/>
    </row>
    <row r="26" ht="16.5" customHeight="1" spans="1:4">
      <c r="A26" s="170"/>
      <c r="B26" s="84"/>
      <c r="C26" s="73" t="s">
        <v>148</v>
      </c>
      <c r="D26" s="84">
        <v>537513.36</v>
      </c>
    </row>
    <row r="27" ht="16.5" customHeight="1" spans="1:4">
      <c r="A27" s="170"/>
      <c r="B27" s="84"/>
      <c r="C27" s="73" t="s">
        <v>149</v>
      </c>
      <c r="D27" s="84"/>
    </row>
    <row r="28" ht="16.5" customHeight="1" spans="1:4">
      <c r="A28" s="170"/>
      <c r="B28" s="84"/>
      <c r="C28" s="73" t="s">
        <v>150</v>
      </c>
      <c r="D28" s="84"/>
    </row>
    <row r="29" ht="16.5" customHeight="1" spans="1:4">
      <c r="A29" s="170"/>
      <c r="B29" s="84"/>
      <c r="C29" s="73" t="s">
        <v>151</v>
      </c>
      <c r="D29" s="84"/>
    </row>
    <row r="30" ht="16.5" customHeight="1" spans="1:4">
      <c r="A30" s="170"/>
      <c r="B30" s="84"/>
      <c r="C30" s="73" t="s">
        <v>152</v>
      </c>
      <c r="D30" s="84"/>
    </row>
    <row r="31" ht="16.5" customHeight="1" spans="1:4">
      <c r="A31" s="170"/>
      <c r="B31" s="84"/>
      <c r="C31" s="73" t="s">
        <v>153</v>
      </c>
      <c r="D31" s="84"/>
    </row>
    <row r="32" ht="16.5" customHeight="1" spans="1:4">
      <c r="A32" s="170"/>
      <c r="B32" s="84"/>
      <c r="C32" s="149" t="s">
        <v>154</v>
      </c>
      <c r="D32" s="84"/>
    </row>
    <row r="33" ht="16.5" customHeight="1" spans="1:4">
      <c r="A33" s="170"/>
      <c r="B33" s="84"/>
      <c r="C33" s="149" t="s">
        <v>155</v>
      </c>
      <c r="D33" s="84"/>
    </row>
    <row r="34" ht="16.5" customHeight="1" spans="1:4">
      <c r="A34" s="170"/>
      <c r="B34" s="84"/>
      <c r="C34" s="29" t="s">
        <v>156</v>
      </c>
      <c r="D34" s="84"/>
    </row>
    <row r="35" ht="15" customHeight="1" spans="1:4">
      <c r="A35" s="171" t="s">
        <v>50</v>
      </c>
      <c r="B35" s="172">
        <v>23653335.13</v>
      </c>
      <c r="C35" s="171" t="s">
        <v>51</v>
      </c>
      <c r="D35" s="172">
        <v>23653335.13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9"/>
      <c r="F2" s="76"/>
      <c r="G2" s="144" t="s">
        <v>157</v>
      </c>
    </row>
    <row r="3" ht="41.25" customHeight="1" spans="1:7">
      <c r="A3" s="128" t="str">
        <f>"2025"&amp;"年一般公共预算支出预算表（按功能科目分类）"</f>
        <v>2025年一般公共预算支出预算表（按功能科目分类）</v>
      </c>
      <c r="B3" s="128"/>
      <c r="C3" s="128"/>
      <c r="D3" s="128"/>
      <c r="E3" s="128"/>
      <c r="F3" s="128"/>
      <c r="G3" s="128"/>
    </row>
    <row r="4" ht="18" customHeight="1" spans="1:7">
      <c r="A4" s="5" t="str">
        <f>"单位名称："&amp;"昆明经济技术开发区林溪小学"</f>
        <v>单位名称：昆明经济技术开发区林溪小学</v>
      </c>
      <c r="F4" s="125"/>
      <c r="G4" s="144" t="s">
        <v>1</v>
      </c>
    </row>
    <row r="5" ht="20.25" customHeight="1" spans="1:7">
      <c r="A5" s="161" t="s">
        <v>158</v>
      </c>
      <c r="B5" s="162"/>
      <c r="C5" s="129" t="s">
        <v>55</v>
      </c>
      <c r="D5" s="152" t="s">
        <v>75</v>
      </c>
      <c r="E5" s="12"/>
      <c r="F5" s="13"/>
      <c r="G5" s="141" t="s">
        <v>76</v>
      </c>
    </row>
    <row r="6" ht="20.25" customHeight="1" spans="1:7">
      <c r="A6" s="163" t="s">
        <v>72</v>
      </c>
      <c r="B6" s="163" t="s">
        <v>73</v>
      </c>
      <c r="C6" s="19"/>
      <c r="D6" s="134" t="s">
        <v>57</v>
      </c>
      <c r="E6" s="134" t="s">
        <v>159</v>
      </c>
      <c r="F6" s="134" t="s">
        <v>160</v>
      </c>
      <c r="G6" s="143"/>
    </row>
    <row r="7" ht="15" customHeight="1" spans="1:7">
      <c r="A7" s="64" t="s">
        <v>82</v>
      </c>
      <c r="B7" s="64" t="s">
        <v>83</v>
      </c>
      <c r="C7" s="64" t="s">
        <v>84</v>
      </c>
      <c r="D7" s="64" t="s">
        <v>85</v>
      </c>
      <c r="E7" s="64" t="s">
        <v>86</v>
      </c>
      <c r="F7" s="64" t="s">
        <v>87</v>
      </c>
      <c r="G7" s="64" t="s">
        <v>88</v>
      </c>
    </row>
    <row r="8" ht="18" customHeight="1" spans="1:7">
      <c r="A8" s="29" t="s">
        <v>97</v>
      </c>
      <c r="B8" s="29" t="s">
        <v>98</v>
      </c>
      <c r="C8" s="84">
        <v>21794195.5</v>
      </c>
      <c r="D8" s="84">
        <v>18353895.5</v>
      </c>
      <c r="E8" s="84">
        <v>14925055.02</v>
      </c>
      <c r="F8" s="84">
        <v>3428840.48</v>
      </c>
      <c r="G8" s="84">
        <v>3440300</v>
      </c>
    </row>
    <row r="9" ht="18" customHeight="1" spans="1:7">
      <c r="A9" s="138" t="s">
        <v>99</v>
      </c>
      <c r="B9" s="138" t="s">
        <v>100</v>
      </c>
      <c r="C9" s="84">
        <v>21794195.5</v>
      </c>
      <c r="D9" s="84">
        <v>18353895.5</v>
      </c>
      <c r="E9" s="84">
        <v>14925055.02</v>
      </c>
      <c r="F9" s="84">
        <v>3428840.48</v>
      </c>
      <c r="G9" s="84">
        <v>3440300</v>
      </c>
    </row>
    <row r="10" ht="18" customHeight="1" spans="1:7">
      <c r="A10" s="164" t="s">
        <v>101</v>
      </c>
      <c r="B10" s="164" t="s">
        <v>102</v>
      </c>
      <c r="C10" s="84">
        <v>21794195.5</v>
      </c>
      <c r="D10" s="84">
        <v>18353895.5</v>
      </c>
      <c r="E10" s="84">
        <v>14925055.02</v>
      </c>
      <c r="F10" s="84">
        <v>3428840.48</v>
      </c>
      <c r="G10" s="84">
        <v>3440300</v>
      </c>
    </row>
    <row r="11" ht="18" customHeight="1" spans="1:7">
      <c r="A11" s="29" t="s">
        <v>103</v>
      </c>
      <c r="B11" s="29" t="s">
        <v>104</v>
      </c>
      <c r="C11" s="84">
        <v>902363.4</v>
      </c>
      <c r="D11" s="84">
        <v>902363.4</v>
      </c>
      <c r="E11" s="84">
        <v>902363.4</v>
      </c>
      <c r="F11" s="84"/>
      <c r="G11" s="84"/>
    </row>
    <row r="12" ht="18" customHeight="1" spans="1:7">
      <c r="A12" s="138" t="s">
        <v>105</v>
      </c>
      <c r="B12" s="138" t="s">
        <v>106</v>
      </c>
      <c r="C12" s="84">
        <v>902363.4</v>
      </c>
      <c r="D12" s="84">
        <v>902363.4</v>
      </c>
      <c r="E12" s="84">
        <v>902363.4</v>
      </c>
      <c r="F12" s="84"/>
      <c r="G12" s="84"/>
    </row>
    <row r="13" ht="18" customHeight="1" spans="1:7">
      <c r="A13" s="164" t="s">
        <v>107</v>
      </c>
      <c r="B13" s="164" t="s">
        <v>108</v>
      </c>
      <c r="C13" s="84">
        <v>601575.6</v>
      </c>
      <c r="D13" s="84">
        <v>601575.6</v>
      </c>
      <c r="E13" s="84">
        <v>601575.6</v>
      </c>
      <c r="F13" s="84"/>
      <c r="G13" s="84"/>
    </row>
    <row r="14" ht="18" customHeight="1" spans="1:7">
      <c r="A14" s="164" t="s">
        <v>109</v>
      </c>
      <c r="B14" s="164" t="s">
        <v>110</v>
      </c>
      <c r="C14" s="84">
        <v>300787.8</v>
      </c>
      <c r="D14" s="84">
        <v>300787.8</v>
      </c>
      <c r="E14" s="84">
        <v>300787.8</v>
      </c>
      <c r="F14" s="84"/>
      <c r="G14" s="84"/>
    </row>
    <row r="15" ht="18" customHeight="1" spans="1:7">
      <c r="A15" s="29" t="s">
        <v>111</v>
      </c>
      <c r="B15" s="29" t="s">
        <v>112</v>
      </c>
      <c r="C15" s="84">
        <v>419262.87</v>
      </c>
      <c r="D15" s="84">
        <v>419262.87</v>
      </c>
      <c r="E15" s="84">
        <v>419262.87</v>
      </c>
      <c r="F15" s="84"/>
      <c r="G15" s="84"/>
    </row>
    <row r="16" ht="18" customHeight="1" spans="1:7">
      <c r="A16" s="138" t="s">
        <v>113</v>
      </c>
      <c r="B16" s="138" t="s">
        <v>114</v>
      </c>
      <c r="C16" s="84">
        <v>419262.87</v>
      </c>
      <c r="D16" s="84">
        <v>419262.87</v>
      </c>
      <c r="E16" s="84">
        <v>419262.87</v>
      </c>
      <c r="F16" s="84"/>
      <c r="G16" s="84"/>
    </row>
    <row r="17" ht="18" customHeight="1" spans="1:7">
      <c r="A17" s="164" t="s">
        <v>115</v>
      </c>
      <c r="B17" s="164" t="s">
        <v>116</v>
      </c>
      <c r="C17" s="84">
        <v>419262.87</v>
      </c>
      <c r="D17" s="84">
        <v>419262.87</v>
      </c>
      <c r="E17" s="84">
        <v>419262.87</v>
      </c>
      <c r="F17" s="84"/>
      <c r="G17" s="84"/>
    </row>
    <row r="18" ht="18" customHeight="1" spans="1:7">
      <c r="A18" s="29" t="s">
        <v>117</v>
      </c>
      <c r="B18" s="29" t="s">
        <v>118</v>
      </c>
      <c r="C18" s="84">
        <v>537513.36</v>
      </c>
      <c r="D18" s="84">
        <v>537513.36</v>
      </c>
      <c r="E18" s="84">
        <v>537513.36</v>
      </c>
      <c r="F18" s="84"/>
      <c r="G18" s="84"/>
    </row>
    <row r="19" ht="18" customHeight="1" spans="1:7">
      <c r="A19" s="138" t="s">
        <v>119</v>
      </c>
      <c r="B19" s="138" t="s">
        <v>120</v>
      </c>
      <c r="C19" s="84">
        <v>537513.36</v>
      </c>
      <c r="D19" s="84">
        <v>537513.36</v>
      </c>
      <c r="E19" s="84">
        <v>537513.36</v>
      </c>
      <c r="F19" s="84"/>
      <c r="G19" s="84"/>
    </row>
    <row r="20" ht="18" customHeight="1" spans="1:7">
      <c r="A20" s="164" t="s">
        <v>121</v>
      </c>
      <c r="B20" s="164" t="s">
        <v>122</v>
      </c>
      <c r="C20" s="84">
        <v>537513.36</v>
      </c>
      <c r="D20" s="84">
        <v>537513.36</v>
      </c>
      <c r="E20" s="84">
        <v>537513.36</v>
      </c>
      <c r="F20" s="84"/>
      <c r="G20" s="84"/>
    </row>
    <row r="21" ht="18" customHeight="1" spans="1:7">
      <c r="A21" s="83" t="s">
        <v>161</v>
      </c>
      <c r="B21" s="165" t="s">
        <v>161</v>
      </c>
      <c r="C21" s="84">
        <v>23653335.13</v>
      </c>
      <c r="D21" s="84">
        <v>20213035.13</v>
      </c>
      <c r="E21" s="84">
        <v>16784194.65</v>
      </c>
      <c r="F21" s="84">
        <v>3428840.48</v>
      </c>
      <c r="G21" s="84">
        <v>3440300</v>
      </c>
    </row>
  </sheetData>
  <mergeCells count="6">
    <mergeCell ref="A3:G3"/>
    <mergeCell ref="A5:B5"/>
    <mergeCell ref="D5:F5"/>
    <mergeCell ref="A21:B2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7" t="s">
        <v>162</v>
      </c>
    </row>
    <row r="3" ht="41.25" customHeight="1" spans="1:6">
      <c r="A3" s="158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5" t="str">
        <f>"单位名称："&amp;"昆明经济技术开发区林溪小学"</f>
        <v>单位名称：昆明经济技术开发区林溪小学</v>
      </c>
      <c r="B4" s="159"/>
      <c r="D4" s="43"/>
      <c r="E4" s="42"/>
      <c r="F4" s="68" t="s">
        <v>1</v>
      </c>
    </row>
    <row r="5" ht="27" customHeight="1" spans="1:6">
      <c r="A5" s="47" t="s">
        <v>163</v>
      </c>
      <c r="B5" s="47" t="s">
        <v>164</v>
      </c>
      <c r="C5" s="49" t="s">
        <v>165</v>
      </c>
      <c r="D5" s="47"/>
      <c r="E5" s="48"/>
      <c r="F5" s="47" t="s">
        <v>166</v>
      </c>
    </row>
    <row r="6" ht="28.5" customHeight="1" spans="1:6">
      <c r="A6" s="160"/>
      <c r="B6" s="51"/>
      <c r="C6" s="48" t="s">
        <v>57</v>
      </c>
      <c r="D6" s="48" t="s">
        <v>167</v>
      </c>
      <c r="E6" s="48" t="s">
        <v>168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4"/>
      <c r="B8" s="84"/>
      <c r="C8" s="84"/>
      <c r="D8" s="84"/>
      <c r="E8" s="84"/>
      <c r="F8" s="84"/>
    </row>
    <row r="9" customHeight="1" spans="1:1">
      <c r="A9" t="s">
        <v>169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1" width="58.875" customWidth="1"/>
    <col min="2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9"/>
      <c r="C2" s="145"/>
      <c r="E2" s="146"/>
      <c r="F2" s="146"/>
      <c r="G2" s="146"/>
      <c r="H2" s="146"/>
      <c r="I2" s="88"/>
      <c r="J2" s="88"/>
      <c r="K2" s="88"/>
      <c r="L2" s="88"/>
      <c r="M2" s="88"/>
      <c r="N2" s="88"/>
      <c r="R2" s="88"/>
      <c r="V2" s="145"/>
      <c r="X2" s="3" t="s">
        <v>170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tr">
        <f>"单位名称："&amp;"昆明经济技术开发区林溪小学"</f>
        <v>单位名称：昆明经济技术开发区林溪小学</v>
      </c>
      <c r="B4" s="6"/>
      <c r="C4" s="147"/>
      <c r="D4" s="147"/>
      <c r="E4" s="147"/>
      <c r="F4" s="147"/>
      <c r="G4" s="147"/>
      <c r="H4" s="147"/>
      <c r="I4" s="90"/>
      <c r="J4" s="90"/>
      <c r="K4" s="90"/>
      <c r="L4" s="90"/>
      <c r="M4" s="90"/>
      <c r="N4" s="90"/>
      <c r="O4" s="7"/>
      <c r="P4" s="7"/>
      <c r="Q4" s="7"/>
      <c r="R4" s="90"/>
      <c r="V4" s="145"/>
      <c r="X4" s="3" t="s">
        <v>1</v>
      </c>
    </row>
    <row r="5" ht="18" customHeight="1" spans="1:24">
      <c r="A5" s="9" t="s">
        <v>171</v>
      </c>
      <c r="B5" s="9" t="s">
        <v>172</v>
      </c>
      <c r="C5" s="9" t="s">
        <v>173</v>
      </c>
      <c r="D5" s="9" t="s">
        <v>174</v>
      </c>
      <c r="E5" s="9" t="s">
        <v>175</v>
      </c>
      <c r="F5" s="9" t="s">
        <v>176</v>
      </c>
      <c r="G5" s="9" t="s">
        <v>177</v>
      </c>
      <c r="H5" s="9" t="s">
        <v>178</v>
      </c>
      <c r="I5" s="152" t="s">
        <v>179</v>
      </c>
      <c r="J5" s="85" t="s">
        <v>179</v>
      </c>
      <c r="K5" s="85"/>
      <c r="L5" s="85"/>
      <c r="M5" s="85"/>
      <c r="N5" s="85"/>
      <c r="O5" s="12"/>
      <c r="P5" s="12"/>
      <c r="Q5" s="12"/>
      <c r="R5" s="106" t="s">
        <v>61</v>
      </c>
      <c r="S5" s="85" t="s">
        <v>62</v>
      </c>
      <c r="T5" s="85"/>
      <c r="U5" s="85"/>
      <c r="V5" s="85"/>
      <c r="W5" s="85"/>
      <c r="X5" s="86"/>
    </row>
    <row r="6" ht="18" customHeight="1" spans="1:24">
      <c r="A6" s="14"/>
      <c r="B6" s="28"/>
      <c r="C6" s="131"/>
      <c r="D6" s="14"/>
      <c r="E6" s="14"/>
      <c r="F6" s="14"/>
      <c r="G6" s="14"/>
      <c r="H6" s="14"/>
      <c r="I6" s="129" t="s">
        <v>180</v>
      </c>
      <c r="J6" s="152" t="s">
        <v>58</v>
      </c>
      <c r="K6" s="85"/>
      <c r="L6" s="85"/>
      <c r="M6" s="85"/>
      <c r="N6" s="86"/>
      <c r="O6" s="11" t="s">
        <v>181</v>
      </c>
      <c r="P6" s="12"/>
      <c r="Q6" s="13"/>
      <c r="R6" s="9" t="s">
        <v>61</v>
      </c>
      <c r="S6" s="152" t="s">
        <v>62</v>
      </c>
      <c r="T6" s="106" t="s">
        <v>64</v>
      </c>
      <c r="U6" s="85" t="s">
        <v>62</v>
      </c>
      <c r="V6" s="106" t="s">
        <v>66</v>
      </c>
      <c r="W6" s="106" t="s">
        <v>67</v>
      </c>
      <c r="X6" s="156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3" t="s">
        <v>182</v>
      </c>
      <c r="K7" s="9" t="s">
        <v>183</v>
      </c>
      <c r="L7" s="9" t="s">
        <v>184</v>
      </c>
      <c r="M7" s="9" t="s">
        <v>185</v>
      </c>
      <c r="N7" s="9" t="s">
        <v>186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187</v>
      </c>
      <c r="V7" s="9" t="s">
        <v>66</v>
      </c>
      <c r="W7" s="9" t="s">
        <v>67</v>
      </c>
      <c r="X7" s="9" t="s">
        <v>68</v>
      </c>
    </row>
    <row r="8" ht="37.5" customHeight="1" spans="1:24">
      <c r="A8" s="148"/>
      <c r="B8" s="19"/>
      <c r="C8" s="148"/>
      <c r="D8" s="148"/>
      <c r="E8" s="148"/>
      <c r="F8" s="148"/>
      <c r="G8" s="148"/>
      <c r="H8" s="148"/>
      <c r="I8" s="148"/>
      <c r="J8" s="154" t="s">
        <v>57</v>
      </c>
      <c r="K8" s="17" t="s">
        <v>188</v>
      </c>
      <c r="L8" s="17" t="s">
        <v>184</v>
      </c>
      <c r="M8" s="17" t="s">
        <v>185</v>
      </c>
      <c r="N8" s="17" t="s">
        <v>186</v>
      </c>
      <c r="O8" s="17" t="s">
        <v>184</v>
      </c>
      <c r="P8" s="17" t="s">
        <v>185</v>
      </c>
      <c r="Q8" s="17" t="s">
        <v>186</v>
      </c>
      <c r="R8" s="17" t="s">
        <v>61</v>
      </c>
      <c r="S8" s="17" t="s">
        <v>57</v>
      </c>
      <c r="T8" s="17" t="s">
        <v>64</v>
      </c>
      <c r="U8" s="17" t="s">
        <v>187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9" t="s">
        <v>189</v>
      </c>
      <c r="B10" s="149" t="s">
        <v>70</v>
      </c>
      <c r="C10" s="149" t="s">
        <v>190</v>
      </c>
      <c r="D10" s="149" t="s">
        <v>191</v>
      </c>
      <c r="E10" s="149" t="s">
        <v>101</v>
      </c>
      <c r="F10" s="149" t="s">
        <v>102</v>
      </c>
      <c r="G10" s="149" t="s">
        <v>192</v>
      </c>
      <c r="H10" s="149" t="s">
        <v>193</v>
      </c>
      <c r="I10" s="84">
        <v>84000</v>
      </c>
      <c r="J10" s="84">
        <v>84000</v>
      </c>
      <c r="K10" s="84"/>
      <c r="L10" s="84"/>
      <c r="M10" s="84">
        <v>84000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ht="20.25" customHeight="1" spans="1:24">
      <c r="A11" s="149" t="s">
        <v>189</v>
      </c>
      <c r="B11" s="149" t="s">
        <v>70</v>
      </c>
      <c r="C11" s="149" t="s">
        <v>194</v>
      </c>
      <c r="D11" s="149" t="s">
        <v>195</v>
      </c>
      <c r="E11" s="149" t="s">
        <v>101</v>
      </c>
      <c r="F11" s="149" t="s">
        <v>102</v>
      </c>
      <c r="G11" s="149" t="s">
        <v>196</v>
      </c>
      <c r="H11" s="149" t="s">
        <v>195</v>
      </c>
      <c r="I11" s="84">
        <v>300003.92</v>
      </c>
      <c r="J11" s="84">
        <v>300003.92</v>
      </c>
      <c r="K11" s="155"/>
      <c r="L11" s="155"/>
      <c r="M11" s="84">
        <v>300003.92</v>
      </c>
      <c r="N11" s="155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ht="20.25" customHeight="1" spans="1:24">
      <c r="A12" s="149" t="s">
        <v>189</v>
      </c>
      <c r="B12" s="149" t="s">
        <v>70</v>
      </c>
      <c r="C12" s="149" t="s">
        <v>197</v>
      </c>
      <c r="D12" s="149" t="s">
        <v>198</v>
      </c>
      <c r="E12" s="149" t="s">
        <v>101</v>
      </c>
      <c r="F12" s="149" t="s">
        <v>102</v>
      </c>
      <c r="G12" s="149" t="s">
        <v>199</v>
      </c>
      <c r="H12" s="149" t="s">
        <v>200</v>
      </c>
      <c r="I12" s="84">
        <v>1070976</v>
      </c>
      <c r="J12" s="84">
        <v>1070976</v>
      </c>
      <c r="K12" s="155"/>
      <c r="L12" s="155"/>
      <c r="M12" s="84">
        <v>1070976</v>
      </c>
      <c r="N12" s="155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ht="20.25" customHeight="1" spans="1:24">
      <c r="A13" s="149" t="s">
        <v>189</v>
      </c>
      <c r="B13" s="149" t="s">
        <v>70</v>
      </c>
      <c r="C13" s="149" t="s">
        <v>197</v>
      </c>
      <c r="D13" s="149" t="s">
        <v>198</v>
      </c>
      <c r="E13" s="149" t="s">
        <v>101</v>
      </c>
      <c r="F13" s="149" t="s">
        <v>102</v>
      </c>
      <c r="G13" s="149" t="s">
        <v>201</v>
      </c>
      <c r="H13" s="149" t="s">
        <v>202</v>
      </c>
      <c r="I13" s="84">
        <v>1800</v>
      </c>
      <c r="J13" s="84">
        <v>1800</v>
      </c>
      <c r="K13" s="155"/>
      <c r="L13" s="155"/>
      <c r="M13" s="84">
        <v>1800</v>
      </c>
      <c r="N13" s="155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ht="20.25" customHeight="1" spans="1:24">
      <c r="A14" s="149" t="s">
        <v>189</v>
      </c>
      <c r="B14" s="149" t="s">
        <v>70</v>
      </c>
      <c r="C14" s="149" t="s">
        <v>197</v>
      </c>
      <c r="D14" s="149" t="s">
        <v>198</v>
      </c>
      <c r="E14" s="149" t="s">
        <v>101</v>
      </c>
      <c r="F14" s="149" t="s">
        <v>102</v>
      </c>
      <c r="G14" s="149" t="s">
        <v>201</v>
      </c>
      <c r="H14" s="149" t="s">
        <v>202</v>
      </c>
      <c r="I14" s="84">
        <v>168000</v>
      </c>
      <c r="J14" s="84">
        <v>168000</v>
      </c>
      <c r="K14" s="155"/>
      <c r="L14" s="155"/>
      <c r="M14" s="84">
        <v>168000</v>
      </c>
      <c r="N14" s="155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ht="20.25" customHeight="1" spans="1:24">
      <c r="A15" s="149" t="s">
        <v>189</v>
      </c>
      <c r="B15" s="149" t="s">
        <v>70</v>
      </c>
      <c r="C15" s="149" t="s">
        <v>197</v>
      </c>
      <c r="D15" s="149" t="s">
        <v>198</v>
      </c>
      <c r="E15" s="149" t="s">
        <v>101</v>
      </c>
      <c r="F15" s="149" t="s">
        <v>102</v>
      </c>
      <c r="G15" s="149" t="s">
        <v>203</v>
      </c>
      <c r="H15" s="149" t="s">
        <v>204</v>
      </c>
      <c r="I15" s="84">
        <v>4500</v>
      </c>
      <c r="J15" s="84">
        <v>4500</v>
      </c>
      <c r="K15" s="155"/>
      <c r="L15" s="155"/>
      <c r="M15" s="84">
        <v>4500</v>
      </c>
      <c r="N15" s="155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ht="20.25" customHeight="1" spans="1:24">
      <c r="A16" s="149" t="s">
        <v>189</v>
      </c>
      <c r="B16" s="149" t="s">
        <v>70</v>
      </c>
      <c r="C16" s="149" t="s">
        <v>197</v>
      </c>
      <c r="D16" s="149" t="s">
        <v>198</v>
      </c>
      <c r="E16" s="149" t="s">
        <v>101</v>
      </c>
      <c r="F16" s="149" t="s">
        <v>102</v>
      </c>
      <c r="G16" s="149" t="s">
        <v>203</v>
      </c>
      <c r="H16" s="149" t="s">
        <v>204</v>
      </c>
      <c r="I16" s="84">
        <v>89248</v>
      </c>
      <c r="J16" s="84">
        <v>89248</v>
      </c>
      <c r="K16" s="155"/>
      <c r="L16" s="155"/>
      <c r="M16" s="84">
        <v>89248</v>
      </c>
      <c r="N16" s="155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ht="20.25" customHeight="1" spans="1:24">
      <c r="A17" s="149" t="s">
        <v>189</v>
      </c>
      <c r="B17" s="149" t="s">
        <v>70</v>
      </c>
      <c r="C17" s="149" t="s">
        <v>197</v>
      </c>
      <c r="D17" s="149" t="s">
        <v>198</v>
      </c>
      <c r="E17" s="149" t="s">
        <v>101</v>
      </c>
      <c r="F17" s="149" t="s">
        <v>102</v>
      </c>
      <c r="G17" s="149" t="s">
        <v>205</v>
      </c>
      <c r="H17" s="149" t="s">
        <v>206</v>
      </c>
      <c r="I17" s="84">
        <v>1903756.56</v>
      </c>
      <c r="J17" s="84">
        <v>1903756.56</v>
      </c>
      <c r="K17" s="155"/>
      <c r="L17" s="155"/>
      <c r="M17" s="84">
        <v>1903756.56</v>
      </c>
      <c r="N17" s="155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ht="20.25" customHeight="1" spans="1:24">
      <c r="A18" s="149" t="s">
        <v>189</v>
      </c>
      <c r="B18" s="149" t="s">
        <v>70</v>
      </c>
      <c r="C18" s="149" t="s">
        <v>207</v>
      </c>
      <c r="D18" s="149" t="s">
        <v>208</v>
      </c>
      <c r="E18" s="149" t="s">
        <v>101</v>
      </c>
      <c r="F18" s="149" t="s">
        <v>102</v>
      </c>
      <c r="G18" s="149" t="s">
        <v>209</v>
      </c>
      <c r="H18" s="149" t="s">
        <v>210</v>
      </c>
      <c r="I18" s="84">
        <v>2488629.96</v>
      </c>
      <c r="J18" s="84">
        <v>2488629.96</v>
      </c>
      <c r="K18" s="155"/>
      <c r="L18" s="155"/>
      <c r="M18" s="84">
        <v>2488629.96</v>
      </c>
      <c r="N18" s="155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ht="20.25" customHeight="1" spans="1:24">
      <c r="A19" s="149" t="s">
        <v>189</v>
      </c>
      <c r="B19" s="149" t="s">
        <v>70</v>
      </c>
      <c r="C19" s="149" t="s">
        <v>207</v>
      </c>
      <c r="D19" s="149" t="s">
        <v>208</v>
      </c>
      <c r="E19" s="149" t="s">
        <v>101</v>
      </c>
      <c r="F19" s="149" t="s">
        <v>102</v>
      </c>
      <c r="G19" s="149" t="s">
        <v>209</v>
      </c>
      <c r="H19" s="149" t="s">
        <v>210</v>
      </c>
      <c r="I19" s="84">
        <v>8800624.8</v>
      </c>
      <c r="J19" s="84">
        <v>8800624.8</v>
      </c>
      <c r="K19" s="155"/>
      <c r="L19" s="155"/>
      <c r="M19" s="84">
        <v>8800624.8</v>
      </c>
      <c r="N19" s="155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ht="20.25" customHeight="1" spans="1:24">
      <c r="A20" s="149" t="s">
        <v>189</v>
      </c>
      <c r="B20" s="149" t="s">
        <v>70</v>
      </c>
      <c r="C20" s="149" t="s">
        <v>211</v>
      </c>
      <c r="D20" s="149" t="s">
        <v>212</v>
      </c>
      <c r="E20" s="149" t="s">
        <v>101</v>
      </c>
      <c r="F20" s="149" t="s">
        <v>102</v>
      </c>
      <c r="G20" s="149" t="s">
        <v>203</v>
      </c>
      <c r="H20" s="149" t="s">
        <v>204</v>
      </c>
      <c r="I20" s="84">
        <v>390000</v>
      </c>
      <c r="J20" s="84">
        <v>390000</v>
      </c>
      <c r="K20" s="155"/>
      <c r="L20" s="155"/>
      <c r="M20" s="84">
        <v>390000</v>
      </c>
      <c r="N20" s="155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ht="20.25" customHeight="1" spans="1:24">
      <c r="A21" s="149" t="s">
        <v>189</v>
      </c>
      <c r="B21" s="149" t="s">
        <v>70</v>
      </c>
      <c r="C21" s="149" t="s">
        <v>213</v>
      </c>
      <c r="D21" s="149" t="s">
        <v>214</v>
      </c>
      <c r="E21" s="149" t="s">
        <v>107</v>
      </c>
      <c r="F21" s="149" t="s">
        <v>108</v>
      </c>
      <c r="G21" s="149" t="s">
        <v>215</v>
      </c>
      <c r="H21" s="149" t="s">
        <v>216</v>
      </c>
      <c r="I21" s="84">
        <v>601575.6</v>
      </c>
      <c r="J21" s="84">
        <v>601575.6</v>
      </c>
      <c r="K21" s="155"/>
      <c r="L21" s="155"/>
      <c r="M21" s="84">
        <v>601575.6</v>
      </c>
      <c r="N21" s="155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ht="20.25" customHeight="1" spans="1:24">
      <c r="A22" s="149" t="s">
        <v>189</v>
      </c>
      <c r="B22" s="149" t="s">
        <v>70</v>
      </c>
      <c r="C22" s="149" t="s">
        <v>213</v>
      </c>
      <c r="D22" s="149" t="s">
        <v>214</v>
      </c>
      <c r="E22" s="149" t="s">
        <v>109</v>
      </c>
      <c r="F22" s="149" t="s">
        <v>110</v>
      </c>
      <c r="G22" s="149" t="s">
        <v>217</v>
      </c>
      <c r="H22" s="149" t="s">
        <v>218</v>
      </c>
      <c r="I22" s="84">
        <v>300787.8</v>
      </c>
      <c r="J22" s="84">
        <v>300787.8</v>
      </c>
      <c r="K22" s="155"/>
      <c r="L22" s="155"/>
      <c r="M22" s="84">
        <v>300787.8</v>
      </c>
      <c r="N22" s="155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ht="20.25" customHeight="1" spans="1:24">
      <c r="A23" s="149" t="s">
        <v>189</v>
      </c>
      <c r="B23" s="149" t="s">
        <v>70</v>
      </c>
      <c r="C23" s="149" t="s">
        <v>213</v>
      </c>
      <c r="D23" s="149" t="s">
        <v>214</v>
      </c>
      <c r="E23" s="149" t="s">
        <v>115</v>
      </c>
      <c r="F23" s="149" t="s">
        <v>116</v>
      </c>
      <c r="G23" s="149" t="s">
        <v>219</v>
      </c>
      <c r="H23" s="149" t="s">
        <v>220</v>
      </c>
      <c r="I23" s="84">
        <v>419262.87</v>
      </c>
      <c r="J23" s="84">
        <v>419262.87</v>
      </c>
      <c r="K23" s="155"/>
      <c r="L23" s="155"/>
      <c r="M23" s="84">
        <v>419262.87</v>
      </c>
      <c r="N23" s="155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ht="20.25" customHeight="1" spans="1:24">
      <c r="A24" s="149" t="s">
        <v>189</v>
      </c>
      <c r="B24" s="149" t="s">
        <v>70</v>
      </c>
      <c r="C24" s="149" t="s">
        <v>213</v>
      </c>
      <c r="D24" s="149" t="s">
        <v>214</v>
      </c>
      <c r="E24" s="149" t="s">
        <v>101</v>
      </c>
      <c r="F24" s="149" t="s">
        <v>102</v>
      </c>
      <c r="G24" s="149" t="s">
        <v>221</v>
      </c>
      <c r="H24" s="149" t="s">
        <v>222</v>
      </c>
      <c r="I24" s="84">
        <v>7519.7</v>
      </c>
      <c r="J24" s="84">
        <v>7519.7</v>
      </c>
      <c r="K24" s="155"/>
      <c r="L24" s="155"/>
      <c r="M24" s="84">
        <v>7519.7</v>
      </c>
      <c r="N24" s="155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ht="20.25" customHeight="1" spans="1:24">
      <c r="A25" s="149" t="s">
        <v>189</v>
      </c>
      <c r="B25" s="149" t="s">
        <v>70</v>
      </c>
      <c r="C25" s="149" t="s">
        <v>223</v>
      </c>
      <c r="D25" s="149" t="s">
        <v>122</v>
      </c>
      <c r="E25" s="149" t="s">
        <v>121</v>
      </c>
      <c r="F25" s="149" t="s">
        <v>122</v>
      </c>
      <c r="G25" s="149" t="s">
        <v>224</v>
      </c>
      <c r="H25" s="149" t="s">
        <v>122</v>
      </c>
      <c r="I25" s="84">
        <v>537513.36</v>
      </c>
      <c r="J25" s="84">
        <v>537513.36</v>
      </c>
      <c r="K25" s="155"/>
      <c r="L25" s="155"/>
      <c r="M25" s="84">
        <v>537513.36</v>
      </c>
      <c r="N25" s="155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ht="20.25" customHeight="1" spans="1:24">
      <c r="A26" s="149" t="s">
        <v>189</v>
      </c>
      <c r="B26" s="149" t="s">
        <v>70</v>
      </c>
      <c r="C26" s="149" t="s">
        <v>225</v>
      </c>
      <c r="D26" s="149" t="s">
        <v>226</v>
      </c>
      <c r="E26" s="149" t="s">
        <v>101</v>
      </c>
      <c r="F26" s="149" t="s">
        <v>102</v>
      </c>
      <c r="G26" s="149" t="s">
        <v>227</v>
      </c>
      <c r="H26" s="149" t="s">
        <v>228</v>
      </c>
      <c r="I26" s="84">
        <v>727347</v>
      </c>
      <c r="J26" s="84">
        <v>727347</v>
      </c>
      <c r="K26" s="155"/>
      <c r="L26" s="155"/>
      <c r="M26" s="84">
        <v>727347</v>
      </c>
      <c r="N26" s="155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ht="20.25" customHeight="1" spans="1:24">
      <c r="A27" s="149" t="s">
        <v>189</v>
      </c>
      <c r="B27" s="149" t="s">
        <v>70</v>
      </c>
      <c r="C27" s="149" t="s">
        <v>225</v>
      </c>
      <c r="D27" s="149" t="s">
        <v>226</v>
      </c>
      <c r="E27" s="149" t="s">
        <v>101</v>
      </c>
      <c r="F27" s="149" t="s">
        <v>102</v>
      </c>
      <c r="G27" s="149" t="s">
        <v>229</v>
      </c>
      <c r="H27" s="149" t="s">
        <v>230</v>
      </c>
      <c r="I27" s="84">
        <v>27000</v>
      </c>
      <c r="J27" s="84">
        <v>27000</v>
      </c>
      <c r="K27" s="155"/>
      <c r="L27" s="155"/>
      <c r="M27" s="84">
        <v>27000</v>
      </c>
      <c r="N27" s="155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ht="20.25" customHeight="1" spans="1:24">
      <c r="A28" s="149" t="s">
        <v>189</v>
      </c>
      <c r="B28" s="149" t="s">
        <v>70</v>
      </c>
      <c r="C28" s="149" t="s">
        <v>225</v>
      </c>
      <c r="D28" s="149" t="s">
        <v>226</v>
      </c>
      <c r="E28" s="149" t="s">
        <v>101</v>
      </c>
      <c r="F28" s="149" t="s">
        <v>102</v>
      </c>
      <c r="G28" s="149" t="s">
        <v>231</v>
      </c>
      <c r="H28" s="149" t="s">
        <v>232</v>
      </c>
      <c r="I28" s="84">
        <v>102000</v>
      </c>
      <c r="J28" s="84">
        <v>102000</v>
      </c>
      <c r="K28" s="155"/>
      <c r="L28" s="155"/>
      <c r="M28" s="84">
        <v>102000</v>
      </c>
      <c r="N28" s="155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ht="20.25" customHeight="1" spans="1:24">
      <c r="A29" s="149" t="s">
        <v>189</v>
      </c>
      <c r="B29" s="149" t="s">
        <v>70</v>
      </c>
      <c r="C29" s="149" t="s">
        <v>225</v>
      </c>
      <c r="D29" s="149" t="s">
        <v>226</v>
      </c>
      <c r="E29" s="149" t="s">
        <v>101</v>
      </c>
      <c r="F29" s="149" t="s">
        <v>102</v>
      </c>
      <c r="G29" s="149" t="s">
        <v>233</v>
      </c>
      <c r="H29" s="149" t="s">
        <v>234</v>
      </c>
      <c r="I29" s="84">
        <v>1000</v>
      </c>
      <c r="J29" s="84">
        <v>1000</v>
      </c>
      <c r="K29" s="155"/>
      <c r="L29" s="155"/>
      <c r="M29" s="84">
        <v>1000</v>
      </c>
      <c r="N29" s="155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ht="20.25" customHeight="1" spans="1:24">
      <c r="A30" s="149" t="s">
        <v>189</v>
      </c>
      <c r="B30" s="149" t="s">
        <v>70</v>
      </c>
      <c r="C30" s="149" t="s">
        <v>225</v>
      </c>
      <c r="D30" s="149" t="s">
        <v>226</v>
      </c>
      <c r="E30" s="149" t="s">
        <v>101</v>
      </c>
      <c r="F30" s="149" t="s">
        <v>102</v>
      </c>
      <c r="G30" s="149" t="s">
        <v>235</v>
      </c>
      <c r="H30" s="149" t="s">
        <v>236</v>
      </c>
      <c r="I30" s="84">
        <v>118000</v>
      </c>
      <c r="J30" s="84">
        <v>118000</v>
      </c>
      <c r="K30" s="155"/>
      <c r="L30" s="155"/>
      <c r="M30" s="84">
        <v>118000</v>
      </c>
      <c r="N30" s="155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ht="20.25" customHeight="1" spans="1:24">
      <c r="A31" s="149" t="s">
        <v>189</v>
      </c>
      <c r="B31" s="149" t="s">
        <v>70</v>
      </c>
      <c r="C31" s="149" t="s">
        <v>225</v>
      </c>
      <c r="D31" s="149" t="s">
        <v>226</v>
      </c>
      <c r="E31" s="149" t="s">
        <v>101</v>
      </c>
      <c r="F31" s="149" t="s">
        <v>102</v>
      </c>
      <c r="G31" s="149" t="s">
        <v>237</v>
      </c>
      <c r="H31" s="149" t="s">
        <v>238</v>
      </c>
      <c r="I31" s="84">
        <v>232998</v>
      </c>
      <c r="J31" s="84">
        <v>232998</v>
      </c>
      <c r="K31" s="155"/>
      <c r="L31" s="155"/>
      <c r="M31" s="84">
        <v>232998</v>
      </c>
      <c r="N31" s="155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ht="20.25" customHeight="1" spans="1:24">
      <c r="A32" s="149" t="s">
        <v>189</v>
      </c>
      <c r="B32" s="149" t="s">
        <v>70</v>
      </c>
      <c r="C32" s="149" t="s">
        <v>225</v>
      </c>
      <c r="D32" s="149" t="s">
        <v>226</v>
      </c>
      <c r="E32" s="149" t="s">
        <v>101</v>
      </c>
      <c r="F32" s="149" t="s">
        <v>102</v>
      </c>
      <c r="G32" s="149" t="s">
        <v>239</v>
      </c>
      <c r="H32" s="149" t="s">
        <v>240</v>
      </c>
      <c r="I32" s="84">
        <v>23200</v>
      </c>
      <c r="J32" s="84">
        <v>23200</v>
      </c>
      <c r="K32" s="155"/>
      <c r="L32" s="155"/>
      <c r="M32" s="84">
        <v>23200</v>
      </c>
      <c r="N32" s="155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ht="20.25" customHeight="1" spans="1:24">
      <c r="A33" s="149" t="s">
        <v>189</v>
      </c>
      <c r="B33" s="149" t="s">
        <v>70</v>
      </c>
      <c r="C33" s="149" t="s">
        <v>241</v>
      </c>
      <c r="D33" s="149" t="s">
        <v>242</v>
      </c>
      <c r="E33" s="149" t="s">
        <v>243</v>
      </c>
      <c r="F33" s="149" t="s">
        <v>244</v>
      </c>
      <c r="G33" s="149" t="s">
        <v>245</v>
      </c>
      <c r="H33" s="149" t="s">
        <v>246</v>
      </c>
      <c r="I33" s="84">
        <v>151291.56</v>
      </c>
      <c r="J33" s="84">
        <v>151291.56</v>
      </c>
      <c r="K33" s="155"/>
      <c r="L33" s="155"/>
      <c r="M33" s="84">
        <v>151291.56</v>
      </c>
      <c r="N33" s="155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ht="20.25" customHeight="1" spans="1:24">
      <c r="A34" s="149" t="s">
        <v>189</v>
      </c>
      <c r="B34" s="149" t="s">
        <v>70</v>
      </c>
      <c r="C34" s="149" t="s">
        <v>247</v>
      </c>
      <c r="D34" s="149" t="s">
        <v>248</v>
      </c>
      <c r="E34" s="149" t="s">
        <v>243</v>
      </c>
      <c r="F34" s="149" t="s">
        <v>244</v>
      </c>
      <c r="G34" s="149" t="s">
        <v>192</v>
      </c>
      <c r="H34" s="149" t="s">
        <v>193</v>
      </c>
      <c r="I34" s="84">
        <v>222000</v>
      </c>
      <c r="J34" s="84">
        <v>222000</v>
      </c>
      <c r="K34" s="155"/>
      <c r="L34" s="155"/>
      <c r="M34" s="84">
        <v>222000</v>
      </c>
      <c r="N34" s="155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ht="20.25" customHeight="1" spans="1:24">
      <c r="A35" s="149" t="s">
        <v>189</v>
      </c>
      <c r="B35" s="149" t="s">
        <v>70</v>
      </c>
      <c r="C35" s="149" t="s">
        <v>249</v>
      </c>
      <c r="D35" s="149" t="s">
        <v>250</v>
      </c>
      <c r="E35" s="149" t="s">
        <v>243</v>
      </c>
      <c r="F35" s="149" t="s">
        <v>244</v>
      </c>
      <c r="G35" s="149" t="s">
        <v>251</v>
      </c>
      <c r="H35" s="149" t="s">
        <v>252</v>
      </c>
      <c r="I35" s="84">
        <v>1440000</v>
      </c>
      <c r="J35" s="84">
        <v>1440000</v>
      </c>
      <c r="K35" s="155"/>
      <c r="L35" s="155"/>
      <c r="M35" s="84">
        <v>1440000</v>
      </c>
      <c r="N35" s="155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ht="17.25" customHeight="1" spans="1:24">
      <c r="A36" s="32" t="s">
        <v>161</v>
      </c>
      <c r="B36" s="33"/>
      <c r="C36" s="150"/>
      <c r="D36" s="150"/>
      <c r="E36" s="150"/>
      <c r="F36" s="150"/>
      <c r="G36" s="150"/>
      <c r="H36" s="151"/>
      <c r="I36" s="84">
        <v>20213035.13</v>
      </c>
      <c r="J36" s="84">
        <v>20213035.13</v>
      </c>
      <c r="K36" s="84"/>
      <c r="L36" s="84"/>
      <c r="M36" s="84">
        <v>20213035.13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7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8" customWidth="1"/>
    <col min="3" max="3" width="21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9"/>
      <c r="E2" s="2"/>
      <c r="F2" s="2"/>
      <c r="G2" s="2"/>
      <c r="H2" s="2"/>
      <c r="U2" s="139"/>
      <c r="W2" s="144" t="s">
        <v>253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"单位名称："&amp;"昆明经济技术开发区林溪小学"</f>
        <v>单位名称：昆明经济技术开发区林溪小学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9"/>
      <c r="W4" s="122" t="s">
        <v>1</v>
      </c>
    </row>
    <row r="5" ht="21.75" customHeight="1" spans="1:23">
      <c r="A5" s="9" t="s">
        <v>254</v>
      </c>
      <c r="B5" s="10" t="s">
        <v>173</v>
      </c>
      <c r="C5" s="9" t="s">
        <v>174</v>
      </c>
      <c r="D5" s="9" t="s">
        <v>255</v>
      </c>
      <c r="E5" s="10" t="s">
        <v>175</v>
      </c>
      <c r="F5" s="10" t="s">
        <v>176</v>
      </c>
      <c r="G5" s="10" t="s">
        <v>256</v>
      </c>
      <c r="H5" s="10" t="s">
        <v>257</v>
      </c>
      <c r="I5" s="27" t="s">
        <v>55</v>
      </c>
      <c r="J5" s="11" t="s">
        <v>258</v>
      </c>
      <c r="K5" s="12"/>
      <c r="L5" s="12"/>
      <c r="M5" s="13"/>
      <c r="N5" s="11" t="s">
        <v>181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0" t="s">
        <v>58</v>
      </c>
      <c r="K6" s="141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187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2" t="s">
        <v>57</v>
      </c>
      <c r="K7" s="143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1" t="s">
        <v>57</v>
      </c>
      <c r="K8" s="71" t="s">
        <v>259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73" t="s">
        <v>260</v>
      </c>
      <c r="B10" s="73" t="s">
        <v>261</v>
      </c>
      <c r="C10" s="73" t="s">
        <v>262</v>
      </c>
      <c r="D10" s="73" t="s">
        <v>70</v>
      </c>
      <c r="E10" s="73" t="s">
        <v>101</v>
      </c>
      <c r="F10" s="73" t="s">
        <v>102</v>
      </c>
      <c r="G10" s="73" t="s">
        <v>227</v>
      </c>
      <c r="H10" s="73" t="s">
        <v>228</v>
      </c>
      <c r="I10" s="84">
        <v>10400</v>
      </c>
      <c r="J10" s="84">
        <v>10400</v>
      </c>
      <c r="K10" s="84">
        <v>10400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</row>
    <row r="11" ht="21.75" customHeight="1" spans="1:23">
      <c r="A11" s="73" t="s">
        <v>260</v>
      </c>
      <c r="B11" s="73" t="s">
        <v>263</v>
      </c>
      <c r="C11" s="73" t="s">
        <v>264</v>
      </c>
      <c r="D11" s="73" t="s">
        <v>70</v>
      </c>
      <c r="E11" s="73" t="s">
        <v>101</v>
      </c>
      <c r="F11" s="73" t="s">
        <v>102</v>
      </c>
      <c r="G11" s="73" t="s">
        <v>227</v>
      </c>
      <c r="H11" s="73" t="s">
        <v>228</v>
      </c>
      <c r="I11" s="84">
        <v>58800</v>
      </c>
      <c r="J11" s="84">
        <v>58800</v>
      </c>
      <c r="K11" s="84">
        <v>58800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</row>
    <row r="12" ht="21.75" customHeight="1" spans="1:23">
      <c r="A12" s="73" t="s">
        <v>260</v>
      </c>
      <c r="B12" s="73" t="s">
        <v>265</v>
      </c>
      <c r="C12" s="73" t="s">
        <v>266</v>
      </c>
      <c r="D12" s="73" t="s">
        <v>70</v>
      </c>
      <c r="E12" s="73" t="s">
        <v>101</v>
      </c>
      <c r="F12" s="73" t="s">
        <v>102</v>
      </c>
      <c r="G12" s="73" t="s">
        <v>251</v>
      </c>
      <c r="H12" s="73" t="s">
        <v>252</v>
      </c>
      <c r="I12" s="84">
        <v>1109500</v>
      </c>
      <c r="J12" s="84">
        <v>1109500</v>
      </c>
      <c r="K12" s="84">
        <v>1109500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ht="21.75" customHeight="1" spans="1:23">
      <c r="A13" s="73" t="s">
        <v>260</v>
      </c>
      <c r="B13" s="73" t="s">
        <v>267</v>
      </c>
      <c r="C13" s="73" t="s">
        <v>268</v>
      </c>
      <c r="D13" s="73" t="s">
        <v>70</v>
      </c>
      <c r="E13" s="73" t="s">
        <v>101</v>
      </c>
      <c r="F13" s="73" t="s">
        <v>102</v>
      </c>
      <c r="G13" s="73" t="s">
        <v>269</v>
      </c>
      <c r="H13" s="73" t="s">
        <v>270</v>
      </c>
      <c r="I13" s="84">
        <v>1568000</v>
      </c>
      <c r="J13" s="84">
        <v>1568000</v>
      </c>
      <c r="K13" s="84">
        <v>1568000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ht="21.75" customHeight="1" spans="1:23">
      <c r="A14" s="73" t="s">
        <v>260</v>
      </c>
      <c r="B14" s="73" t="s">
        <v>271</v>
      </c>
      <c r="C14" s="73" t="s">
        <v>272</v>
      </c>
      <c r="D14" s="73" t="s">
        <v>70</v>
      </c>
      <c r="E14" s="73" t="s">
        <v>101</v>
      </c>
      <c r="F14" s="73" t="s">
        <v>102</v>
      </c>
      <c r="G14" s="73" t="s">
        <v>227</v>
      </c>
      <c r="H14" s="73" t="s">
        <v>228</v>
      </c>
      <c r="I14" s="84">
        <v>693600</v>
      </c>
      <c r="J14" s="84">
        <v>693600</v>
      </c>
      <c r="K14" s="84">
        <v>693600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ht="21.75" customHeight="1" spans="1:23">
      <c r="A15" s="73" t="s">
        <v>260</v>
      </c>
      <c r="B15" s="73" t="s">
        <v>273</v>
      </c>
      <c r="C15" s="73" t="s">
        <v>274</v>
      </c>
      <c r="D15" s="73" t="s">
        <v>70</v>
      </c>
      <c r="E15" s="73" t="s">
        <v>101</v>
      </c>
      <c r="F15" s="73" t="s">
        <v>102</v>
      </c>
      <c r="G15" s="73" t="s">
        <v>227</v>
      </c>
      <c r="H15" s="73" t="s">
        <v>228</v>
      </c>
      <c r="I15" s="84">
        <v>335160</v>
      </c>
      <c r="J15" s="84"/>
      <c r="K15" s="84"/>
      <c r="L15" s="84"/>
      <c r="M15" s="84"/>
      <c r="N15" s="84"/>
      <c r="O15" s="84"/>
      <c r="P15" s="84"/>
      <c r="Q15" s="84"/>
      <c r="R15" s="84">
        <v>335160</v>
      </c>
      <c r="S15" s="84"/>
      <c r="T15" s="84"/>
      <c r="U15" s="84"/>
      <c r="V15" s="84"/>
      <c r="W15" s="84">
        <v>335160</v>
      </c>
    </row>
    <row r="16" ht="21.75" customHeight="1" spans="1:23">
      <c r="A16" s="73" t="s">
        <v>260</v>
      </c>
      <c r="B16" s="73" t="s">
        <v>273</v>
      </c>
      <c r="C16" s="73" t="s">
        <v>274</v>
      </c>
      <c r="D16" s="73" t="s">
        <v>70</v>
      </c>
      <c r="E16" s="73" t="s">
        <v>101</v>
      </c>
      <c r="F16" s="73" t="s">
        <v>102</v>
      </c>
      <c r="G16" s="73" t="s">
        <v>229</v>
      </c>
      <c r="H16" s="73" t="s">
        <v>230</v>
      </c>
      <c r="I16" s="84">
        <v>47000</v>
      </c>
      <c r="J16" s="84"/>
      <c r="K16" s="84"/>
      <c r="L16" s="84"/>
      <c r="M16" s="84"/>
      <c r="N16" s="84"/>
      <c r="O16" s="84"/>
      <c r="P16" s="84"/>
      <c r="Q16" s="84"/>
      <c r="R16" s="84">
        <v>47000</v>
      </c>
      <c r="S16" s="84"/>
      <c r="T16" s="84"/>
      <c r="U16" s="84"/>
      <c r="V16" s="84"/>
      <c r="W16" s="84">
        <v>47000</v>
      </c>
    </row>
    <row r="17" ht="21.75" customHeight="1" spans="1:23">
      <c r="A17" s="73" t="s">
        <v>260</v>
      </c>
      <c r="B17" s="73" t="s">
        <v>273</v>
      </c>
      <c r="C17" s="73" t="s">
        <v>274</v>
      </c>
      <c r="D17" s="73" t="s">
        <v>70</v>
      </c>
      <c r="E17" s="73" t="s">
        <v>101</v>
      </c>
      <c r="F17" s="73" t="s">
        <v>102</v>
      </c>
      <c r="G17" s="73" t="s">
        <v>231</v>
      </c>
      <c r="H17" s="73" t="s">
        <v>232</v>
      </c>
      <c r="I17" s="84">
        <v>100000</v>
      </c>
      <c r="J17" s="84"/>
      <c r="K17" s="84"/>
      <c r="L17" s="84"/>
      <c r="M17" s="84"/>
      <c r="N17" s="84"/>
      <c r="O17" s="84"/>
      <c r="P17" s="84"/>
      <c r="Q17" s="84"/>
      <c r="R17" s="84">
        <v>100000</v>
      </c>
      <c r="S17" s="84"/>
      <c r="T17" s="84"/>
      <c r="U17" s="84"/>
      <c r="V17" s="84"/>
      <c r="W17" s="84">
        <v>100000</v>
      </c>
    </row>
    <row r="18" ht="21.75" customHeight="1" spans="1:23">
      <c r="A18" s="73" t="s">
        <v>260</v>
      </c>
      <c r="B18" s="73" t="s">
        <v>273</v>
      </c>
      <c r="C18" s="73" t="s">
        <v>274</v>
      </c>
      <c r="D18" s="73" t="s">
        <v>70</v>
      </c>
      <c r="E18" s="73" t="s">
        <v>101</v>
      </c>
      <c r="F18" s="73" t="s">
        <v>102</v>
      </c>
      <c r="G18" s="73" t="s">
        <v>233</v>
      </c>
      <c r="H18" s="73" t="s">
        <v>234</v>
      </c>
      <c r="I18" s="84">
        <v>1500</v>
      </c>
      <c r="J18" s="84"/>
      <c r="K18" s="84"/>
      <c r="L18" s="84"/>
      <c r="M18" s="84"/>
      <c r="N18" s="84"/>
      <c r="O18" s="84"/>
      <c r="P18" s="84"/>
      <c r="Q18" s="84"/>
      <c r="R18" s="84">
        <v>1500</v>
      </c>
      <c r="S18" s="84"/>
      <c r="T18" s="84"/>
      <c r="U18" s="84"/>
      <c r="V18" s="84"/>
      <c r="W18" s="84">
        <v>1500</v>
      </c>
    </row>
    <row r="19" ht="21.75" customHeight="1" spans="1:23">
      <c r="A19" s="73" t="s">
        <v>260</v>
      </c>
      <c r="B19" s="73" t="s">
        <v>273</v>
      </c>
      <c r="C19" s="73" t="s">
        <v>274</v>
      </c>
      <c r="D19" s="73" t="s">
        <v>70</v>
      </c>
      <c r="E19" s="73" t="s">
        <v>101</v>
      </c>
      <c r="F19" s="73" t="s">
        <v>102</v>
      </c>
      <c r="G19" s="73" t="s">
        <v>235</v>
      </c>
      <c r="H19" s="73" t="s">
        <v>236</v>
      </c>
      <c r="I19" s="84">
        <v>50000</v>
      </c>
      <c r="J19" s="84"/>
      <c r="K19" s="84"/>
      <c r="L19" s="84"/>
      <c r="M19" s="84"/>
      <c r="N19" s="84"/>
      <c r="O19" s="84"/>
      <c r="P19" s="84"/>
      <c r="Q19" s="84"/>
      <c r="R19" s="84">
        <v>50000</v>
      </c>
      <c r="S19" s="84"/>
      <c r="T19" s="84"/>
      <c r="U19" s="84"/>
      <c r="V19" s="84"/>
      <c r="W19" s="84">
        <v>50000</v>
      </c>
    </row>
    <row r="20" ht="21.75" customHeight="1" spans="1:23">
      <c r="A20" s="73" t="s">
        <v>260</v>
      </c>
      <c r="B20" s="73" t="s">
        <v>273</v>
      </c>
      <c r="C20" s="73" t="s">
        <v>274</v>
      </c>
      <c r="D20" s="73" t="s">
        <v>70</v>
      </c>
      <c r="E20" s="73" t="s">
        <v>101</v>
      </c>
      <c r="F20" s="73" t="s">
        <v>102</v>
      </c>
      <c r="G20" s="73" t="s">
        <v>237</v>
      </c>
      <c r="H20" s="73" t="s">
        <v>238</v>
      </c>
      <c r="I20" s="84">
        <v>468100</v>
      </c>
      <c r="J20" s="84"/>
      <c r="K20" s="84"/>
      <c r="L20" s="84"/>
      <c r="M20" s="84"/>
      <c r="N20" s="84"/>
      <c r="O20" s="84"/>
      <c r="P20" s="84"/>
      <c r="Q20" s="84"/>
      <c r="R20" s="84">
        <v>468100</v>
      </c>
      <c r="S20" s="84"/>
      <c r="T20" s="84"/>
      <c r="U20" s="84"/>
      <c r="V20" s="84"/>
      <c r="W20" s="84">
        <v>468100</v>
      </c>
    </row>
    <row r="21" ht="21.75" customHeight="1" spans="1:23">
      <c r="A21" s="73" t="s">
        <v>260</v>
      </c>
      <c r="B21" s="73" t="s">
        <v>273</v>
      </c>
      <c r="C21" s="73" t="s">
        <v>274</v>
      </c>
      <c r="D21" s="73" t="s">
        <v>70</v>
      </c>
      <c r="E21" s="73" t="s">
        <v>101</v>
      </c>
      <c r="F21" s="73" t="s">
        <v>102</v>
      </c>
      <c r="G21" s="73" t="s">
        <v>239</v>
      </c>
      <c r="H21" s="73" t="s">
        <v>240</v>
      </c>
      <c r="I21" s="84">
        <v>43800</v>
      </c>
      <c r="J21" s="84"/>
      <c r="K21" s="84"/>
      <c r="L21" s="84"/>
      <c r="M21" s="84"/>
      <c r="N21" s="84"/>
      <c r="O21" s="84"/>
      <c r="P21" s="84"/>
      <c r="Q21" s="84"/>
      <c r="R21" s="84">
        <v>43800</v>
      </c>
      <c r="S21" s="84"/>
      <c r="T21" s="84"/>
      <c r="U21" s="84"/>
      <c r="V21" s="84"/>
      <c r="W21" s="84">
        <v>43800</v>
      </c>
    </row>
    <row r="22" ht="21.75" customHeight="1" spans="1:23">
      <c r="A22" s="73" t="s">
        <v>260</v>
      </c>
      <c r="B22" s="73" t="s">
        <v>273</v>
      </c>
      <c r="C22" s="73" t="s">
        <v>274</v>
      </c>
      <c r="D22" s="73" t="s">
        <v>70</v>
      </c>
      <c r="E22" s="73" t="s">
        <v>101</v>
      </c>
      <c r="F22" s="73" t="s">
        <v>102</v>
      </c>
      <c r="G22" s="73" t="s">
        <v>251</v>
      </c>
      <c r="H22" s="73" t="s">
        <v>252</v>
      </c>
      <c r="I22" s="84">
        <v>680000</v>
      </c>
      <c r="J22" s="84"/>
      <c r="K22" s="84"/>
      <c r="L22" s="84"/>
      <c r="M22" s="84"/>
      <c r="N22" s="84"/>
      <c r="O22" s="84"/>
      <c r="P22" s="84"/>
      <c r="Q22" s="84"/>
      <c r="R22" s="84">
        <v>680000</v>
      </c>
      <c r="S22" s="84"/>
      <c r="T22" s="84"/>
      <c r="U22" s="84"/>
      <c r="V22" s="84"/>
      <c r="W22" s="84">
        <v>680000</v>
      </c>
    </row>
    <row r="23" ht="21.75" customHeight="1" spans="1:23">
      <c r="A23" s="73" t="s">
        <v>260</v>
      </c>
      <c r="B23" s="73" t="s">
        <v>273</v>
      </c>
      <c r="C23" s="73" t="s">
        <v>274</v>
      </c>
      <c r="D23" s="73" t="s">
        <v>70</v>
      </c>
      <c r="E23" s="73" t="s">
        <v>101</v>
      </c>
      <c r="F23" s="73" t="s">
        <v>102</v>
      </c>
      <c r="G23" s="73" t="s">
        <v>275</v>
      </c>
      <c r="H23" s="73" t="s">
        <v>276</v>
      </c>
      <c r="I23" s="84">
        <v>77000</v>
      </c>
      <c r="J23" s="84"/>
      <c r="K23" s="84"/>
      <c r="L23" s="84"/>
      <c r="M23" s="84"/>
      <c r="N23" s="84"/>
      <c r="O23" s="84"/>
      <c r="P23" s="84"/>
      <c r="Q23" s="84"/>
      <c r="R23" s="84">
        <v>77000</v>
      </c>
      <c r="S23" s="84"/>
      <c r="T23" s="84"/>
      <c r="U23" s="84"/>
      <c r="V23" s="84"/>
      <c r="W23" s="84">
        <v>77000</v>
      </c>
    </row>
    <row r="24" ht="21.75" customHeight="1" spans="1:23">
      <c r="A24" s="73" t="s">
        <v>260</v>
      </c>
      <c r="B24" s="73" t="s">
        <v>273</v>
      </c>
      <c r="C24" s="73" t="s">
        <v>274</v>
      </c>
      <c r="D24" s="73" t="s">
        <v>70</v>
      </c>
      <c r="E24" s="73" t="s">
        <v>101</v>
      </c>
      <c r="F24" s="73" t="s">
        <v>102</v>
      </c>
      <c r="G24" s="73" t="s">
        <v>277</v>
      </c>
      <c r="H24" s="73" t="s">
        <v>278</v>
      </c>
      <c r="I24" s="84">
        <v>602866</v>
      </c>
      <c r="J24" s="84"/>
      <c r="K24" s="84"/>
      <c r="L24" s="84"/>
      <c r="M24" s="84"/>
      <c r="N24" s="84"/>
      <c r="O24" s="84"/>
      <c r="P24" s="84"/>
      <c r="Q24" s="84"/>
      <c r="R24" s="84">
        <v>602866</v>
      </c>
      <c r="S24" s="84"/>
      <c r="T24" s="84"/>
      <c r="U24" s="84"/>
      <c r="V24" s="84"/>
      <c r="W24" s="84">
        <v>602866</v>
      </c>
    </row>
    <row r="25" ht="21.75" customHeight="1" spans="1:23">
      <c r="A25" s="73" t="s">
        <v>260</v>
      </c>
      <c r="B25" s="73" t="s">
        <v>279</v>
      </c>
      <c r="C25" s="73" t="s">
        <v>280</v>
      </c>
      <c r="D25" s="73" t="s">
        <v>70</v>
      </c>
      <c r="E25" s="73" t="s">
        <v>101</v>
      </c>
      <c r="F25" s="73" t="s">
        <v>102</v>
      </c>
      <c r="G25" s="73" t="s">
        <v>251</v>
      </c>
      <c r="H25" s="73" t="s">
        <v>252</v>
      </c>
      <c r="I25" s="84">
        <v>1340000</v>
      </c>
      <c r="J25" s="84"/>
      <c r="K25" s="84"/>
      <c r="L25" s="84"/>
      <c r="M25" s="84"/>
      <c r="N25" s="84"/>
      <c r="O25" s="84"/>
      <c r="P25" s="84"/>
      <c r="Q25" s="84"/>
      <c r="R25" s="84">
        <v>1340000</v>
      </c>
      <c r="S25" s="84"/>
      <c r="T25" s="84"/>
      <c r="U25" s="84"/>
      <c r="V25" s="84"/>
      <c r="W25" s="84">
        <v>1340000</v>
      </c>
    </row>
    <row r="26" ht="21.75" customHeight="1" spans="1:23">
      <c r="A26" s="73" t="s">
        <v>260</v>
      </c>
      <c r="B26" s="73" t="s">
        <v>279</v>
      </c>
      <c r="C26" s="73" t="s">
        <v>280</v>
      </c>
      <c r="D26" s="73" t="s">
        <v>70</v>
      </c>
      <c r="E26" s="73" t="s">
        <v>101</v>
      </c>
      <c r="F26" s="73" t="s">
        <v>102</v>
      </c>
      <c r="G26" s="73" t="s">
        <v>281</v>
      </c>
      <c r="H26" s="73" t="s">
        <v>282</v>
      </c>
      <c r="I26" s="84">
        <v>40000</v>
      </c>
      <c r="J26" s="84"/>
      <c r="K26" s="84"/>
      <c r="L26" s="84"/>
      <c r="M26" s="84"/>
      <c r="N26" s="84"/>
      <c r="O26" s="84"/>
      <c r="P26" s="84"/>
      <c r="Q26" s="84"/>
      <c r="R26" s="84">
        <v>40000</v>
      </c>
      <c r="S26" s="84"/>
      <c r="T26" s="84"/>
      <c r="U26" s="84"/>
      <c r="V26" s="84"/>
      <c r="W26" s="84">
        <v>40000</v>
      </c>
    </row>
    <row r="27" ht="18.75" customHeight="1" spans="1:23">
      <c r="A27" s="32" t="s">
        <v>161</v>
      </c>
      <c r="B27" s="33"/>
      <c r="C27" s="33"/>
      <c r="D27" s="33"/>
      <c r="E27" s="33"/>
      <c r="F27" s="33"/>
      <c r="G27" s="33"/>
      <c r="H27" s="34"/>
      <c r="I27" s="84">
        <v>7225726</v>
      </c>
      <c r="J27" s="84">
        <v>3440300</v>
      </c>
      <c r="K27" s="84">
        <v>3440300</v>
      </c>
      <c r="L27" s="84"/>
      <c r="M27" s="84"/>
      <c r="N27" s="84"/>
      <c r="O27" s="84"/>
      <c r="P27" s="84"/>
      <c r="Q27" s="84"/>
      <c r="R27" s="84">
        <v>3785426</v>
      </c>
      <c r="S27" s="84"/>
      <c r="T27" s="84"/>
      <c r="U27" s="84"/>
      <c r="V27" s="84"/>
      <c r="W27" s="84">
        <v>3785426</v>
      </c>
    </row>
  </sheetData>
  <mergeCells count="28">
    <mergeCell ref="A3:W3"/>
    <mergeCell ref="A4:H4"/>
    <mergeCell ref="J5:M5"/>
    <mergeCell ref="N5:P5"/>
    <mergeCell ref="R5:W5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283</v>
      </c>
    </row>
    <row r="3" ht="39.75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tr">
        <f>"单位名称："&amp;"昆明经济技术开发区林溪小学"</f>
        <v>单位名称：昆明经济技术开发区林溪小学</v>
      </c>
    </row>
    <row r="5" ht="44.25" customHeight="1" spans="1:10">
      <c r="A5" s="71" t="s">
        <v>174</v>
      </c>
      <c r="B5" s="71" t="s">
        <v>284</v>
      </c>
      <c r="C5" s="71" t="s">
        <v>285</v>
      </c>
      <c r="D5" s="71" t="s">
        <v>286</v>
      </c>
      <c r="E5" s="71" t="s">
        <v>287</v>
      </c>
      <c r="F5" s="72" t="s">
        <v>288</v>
      </c>
      <c r="G5" s="71" t="s">
        <v>289</v>
      </c>
      <c r="H5" s="72" t="s">
        <v>290</v>
      </c>
      <c r="I5" s="72" t="s">
        <v>291</v>
      </c>
      <c r="J5" s="71" t="s">
        <v>292</v>
      </c>
    </row>
    <row r="6" ht="18.75" customHeight="1" spans="1:10">
      <c r="A6" s="137">
        <v>1</v>
      </c>
      <c r="B6" s="137">
        <v>2</v>
      </c>
      <c r="C6" s="137">
        <v>3</v>
      </c>
      <c r="D6" s="137">
        <v>4</v>
      </c>
      <c r="E6" s="137">
        <v>5</v>
      </c>
      <c r="F6" s="35">
        <v>6</v>
      </c>
      <c r="G6" s="137">
        <v>7</v>
      </c>
      <c r="H6" s="35">
        <v>8</v>
      </c>
      <c r="I6" s="35">
        <v>9</v>
      </c>
      <c r="J6" s="137">
        <v>10</v>
      </c>
    </row>
    <row r="7" ht="42" customHeight="1" spans="1:10">
      <c r="A7" s="29" t="s">
        <v>70</v>
      </c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138" t="s">
        <v>272</v>
      </c>
      <c r="B8" s="21" t="s">
        <v>293</v>
      </c>
      <c r="C8" s="21" t="s">
        <v>294</v>
      </c>
      <c r="D8" s="21" t="s">
        <v>295</v>
      </c>
      <c r="E8" s="29" t="s">
        <v>296</v>
      </c>
      <c r="F8" s="21" t="s">
        <v>297</v>
      </c>
      <c r="G8" s="29" t="s">
        <v>86</v>
      </c>
      <c r="H8" s="21" t="s">
        <v>298</v>
      </c>
      <c r="I8" s="21" t="s">
        <v>299</v>
      </c>
      <c r="J8" s="29" t="s">
        <v>300</v>
      </c>
    </row>
    <row r="9" ht="42" customHeight="1" spans="1:10">
      <c r="A9" s="138" t="s">
        <v>272</v>
      </c>
      <c r="B9" s="21" t="s">
        <v>293</v>
      </c>
      <c r="C9" s="21" t="s">
        <v>294</v>
      </c>
      <c r="D9" s="21" t="s">
        <v>295</v>
      </c>
      <c r="E9" s="29" t="s">
        <v>301</v>
      </c>
      <c r="F9" s="21" t="s">
        <v>302</v>
      </c>
      <c r="G9" s="29" t="s">
        <v>303</v>
      </c>
      <c r="H9" s="21" t="s">
        <v>304</v>
      </c>
      <c r="I9" s="21" t="s">
        <v>299</v>
      </c>
      <c r="J9" s="29" t="s">
        <v>305</v>
      </c>
    </row>
    <row r="10" ht="42" customHeight="1" spans="1:10">
      <c r="A10" s="138" t="s">
        <v>272</v>
      </c>
      <c r="B10" s="21" t="s">
        <v>293</v>
      </c>
      <c r="C10" s="21" t="s">
        <v>294</v>
      </c>
      <c r="D10" s="21" t="s">
        <v>295</v>
      </c>
      <c r="E10" s="29" t="s">
        <v>306</v>
      </c>
      <c r="F10" s="21" t="s">
        <v>302</v>
      </c>
      <c r="G10" s="29" t="s">
        <v>84</v>
      </c>
      <c r="H10" s="21" t="s">
        <v>298</v>
      </c>
      <c r="I10" s="21" t="s">
        <v>299</v>
      </c>
      <c r="J10" s="29" t="s">
        <v>307</v>
      </c>
    </row>
    <row r="11" ht="42" customHeight="1" spans="1:10">
      <c r="A11" s="138" t="s">
        <v>272</v>
      </c>
      <c r="B11" s="21" t="s">
        <v>293</v>
      </c>
      <c r="C11" s="21" t="s">
        <v>294</v>
      </c>
      <c r="D11" s="21" t="s">
        <v>308</v>
      </c>
      <c r="E11" s="29" t="s">
        <v>309</v>
      </c>
      <c r="F11" s="21" t="s">
        <v>310</v>
      </c>
      <c r="G11" s="29" t="s">
        <v>86</v>
      </c>
      <c r="H11" s="21" t="s">
        <v>311</v>
      </c>
      <c r="I11" s="21" t="s">
        <v>299</v>
      </c>
      <c r="J11" s="29" t="s">
        <v>312</v>
      </c>
    </row>
    <row r="12" ht="42" customHeight="1" spans="1:10">
      <c r="A12" s="138" t="s">
        <v>272</v>
      </c>
      <c r="B12" s="21" t="s">
        <v>293</v>
      </c>
      <c r="C12" s="21" t="s">
        <v>294</v>
      </c>
      <c r="D12" s="21" t="s">
        <v>313</v>
      </c>
      <c r="E12" s="29" t="s">
        <v>314</v>
      </c>
      <c r="F12" s="21" t="s">
        <v>302</v>
      </c>
      <c r="G12" s="29" t="s">
        <v>315</v>
      </c>
      <c r="H12" s="21" t="s">
        <v>316</v>
      </c>
      <c r="I12" s="21" t="s">
        <v>299</v>
      </c>
      <c r="J12" s="29" t="s">
        <v>317</v>
      </c>
    </row>
    <row r="13" ht="42" customHeight="1" spans="1:10">
      <c r="A13" s="138" t="s">
        <v>272</v>
      </c>
      <c r="B13" s="21" t="s">
        <v>293</v>
      </c>
      <c r="C13" s="21" t="s">
        <v>318</v>
      </c>
      <c r="D13" s="21" t="s">
        <v>319</v>
      </c>
      <c r="E13" s="29" t="s">
        <v>320</v>
      </c>
      <c r="F13" s="21" t="s">
        <v>297</v>
      </c>
      <c r="G13" s="29" t="s">
        <v>321</v>
      </c>
      <c r="H13" s="21" t="s">
        <v>322</v>
      </c>
      <c r="I13" s="21" t="s">
        <v>323</v>
      </c>
      <c r="J13" s="29" t="s">
        <v>324</v>
      </c>
    </row>
    <row r="14" ht="42" customHeight="1" spans="1:10">
      <c r="A14" s="138" t="s">
        <v>272</v>
      </c>
      <c r="B14" s="21" t="s">
        <v>293</v>
      </c>
      <c r="C14" s="21" t="s">
        <v>325</v>
      </c>
      <c r="D14" s="21" t="s">
        <v>326</v>
      </c>
      <c r="E14" s="29" t="s">
        <v>327</v>
      </c>
      <c r="F14" s="21" t="s">
        <v>297</v>
      </c>
      <c r="G14" s="29" t="s">
        <v>328</v>
      </c>
      <c r="H14" s="21" t="s">
        <v>329</v>
      </c>
      <c r="I14" s="21" t="s">
        <v>299</v>
      </c>
      <c r="J14" s="29" t="s">
        <v>330</v>
      </c>
    </row>
    <row r="15" ht="42" customHeight="1" spans="1:10">
      <c r="A15" s="138" t="s">
        <v>280</v>
      </c>
      <c r="B15" s="21" t="s">
        <v>331</v>
      </c>
      <c r="C15" s="21" t="s">
        <v>294</v>
      </c>
      <c r="D15" s="21" t="s">
        <v>295</v>
      </c>
      <c r="E15" s="29" t="s">
        <v>332</v>
      </c>
      <c r="F15" s="21" t="s">
        <v>297</v>
      </c>
      <c r="G15" s="29" t="s">
        <v>333</v>
      </c>
      <c r="H15" s="21" t="s">
        <v>304</v>
      </c>
      <c r="I15" s="21" t="s">
        <v>299</v>
      </c>
      <c r="J15" s="29" t="s">
        <v>334</v>
      </c>
    </row>
    <row r="16" ht="42" customHeight="1" spans="1:10">
      <c r="A16" s="138" t="s">
        <v>280</v>
      </c>
      <c r="B16" s="21" t="s">
        <v>331</v>
      </c>
      <c r="C16" s="21" t="s">
        <v>294</v>
      </c>
      <c r="D16" s="21" t="s">
        <v>308</v>
      </c>
      <c r="E16" s="29" t="s">
        <v>335</v>
      </c>
      <c r="F16" s="21" t="s">
        <v>302</v>
      </c>
      <c r="G16" s="29" t="s">
        <v>336</v>
      </c>
      <c r="H16" s="21" t="s">
        <v>337</v>
      </c>
      <c r="I16" s="21" t="s">
        <v>323</v>
      </c>
      <c r="J16" s="29" t="s">
        <v>338</v>
      </c>
    </row>
    <row r="17" ht="42" customHeight="1" spans="1:10">
      <c r="A17" s="138" t="s">
        <v>280</v>
      </c>
      <c r="B17" s="21" t="s">
        <v>331</v>
      </c>
      <c r="C17" s="21" t="s">
        <v>294</v>
      </c>
      <c r="D17" s="21" t="s">
        <v>313</v>
      </c>
      <c r="E17" s="29" t="s">
        <v>339</v>
      </c>
      <c r="F17" s="21" t="s">
        <v>302</v>
      </c>
      <c r="G17" s="29" t="s">
        <v>340</v>
      </c>
      <c r="H17" s="21" t="s">
        <v>337</v>
      </c>
      <c r="I17" s="21" t="s">
        <v>299</v>
      </c>
      <c r="J17" s="29" t="s">
        <v>341</v>
      </c>
    </row>
    <row r="18" ht="42" customHeight="1" spans="1:10">
      <c r="A18" s="138" t="s">
        <v>280</v>
      </c>
      <c r="B18" s="21" t="s">
        <v>331</v>
      </c>
      <c r="C18" s="21" t="s">
        <v>318</v>
      </c>
      <c r="D18" s="21" t="s">
        <v>319</v>
      </c>
      <c r="E18" s="29" t="s">
        <v>342</v>
      </c>
      <c r="F18" s="21" t="s">
        <v>302</v>
      </c>
      <c r="G18" s="29" t="s">
        <v>321</v>
      </c>
      <c r="H18" s="21" t="s">
        <v>337</v>
      </c>
      <c r="I18" s="21" t="s">
        <v>323</v>
      </c>
      <c r="J18" s="29" t="s">
        <v>343</v>
      </c>
    </row>
    <row r="19" ht="42" customHeight="1" spans="1:10">
      <c r="A19" s="138" t="s">
        <v>280</v>
      </c>
      <c r="B19" s="21" t="s">
        <v>331</v>
      </c>
      <c r="C19" s="21" t="s">
        <v>325</v>
      </c>
      <c r="D19" s="21" t="s">
        <v>326</v>
      </c>
      <c r="E19" s="29" t="s">
        <v>344</v>
      </c>
      <c r="F19" s="21" t="s">
        <v>297</v>
      </c>
      <c r="G19" s="29" t="s">
        <v>328</v>
      </c>
      <c r="H19" s="21" t="s">
        <v>329</v>
      </c>
      <c r="I19" s="21" t="s">
        <v>299</v>
      </c>
      <c r="J19" s="29" t="s">
        <v>345</v>
      </c>
    </row>
    <row r="20" ht="42" customHeight="1" spans="1:10">
      <c r="A20" s="138" t="s">
        <v>274</v>
      </c>
      <c r="B20" s="21" t="s">
        <v>346</v>
      </c>
      <c r="C20" s="21" t="s">
        <v>294</v>
      </c>
      <c r="D20" s="21" t="s">
        <v>295</v>
      </c>
      <c r="E20" s="29" t="s">
        <v>347</v>
      </c>
      <c r="F20" s="21" t="s">
        <v>310</v>
      </c>
      <c r="G20" s="29" t="s">
        <v>348</v>
      </c>
      <c r="H20" s="21" t="s">
        <v>349</v>
      </c>
      <c r="I20" s="21" t="s">
        <v>299</v>
      </c>
      <c r="J20" s="29" t="s">
        <v>350</v>
      </c>
    </row>
    <row r="21" ht="42" customHeight="1" spans="1:10">
      <c r="A21" s="138" t="s">
        <v>274</v>
      </c>
      <c r="B21" s="21" t="s">
        <v>346</v>
      </c>
      <c r="C21" s="21" t="s">
        <v>294</v>
      </c>
      <c r="D21" s="21" t="s">
        <v>295</v>
      </c>
      <c r="E21" s="29" t="s">
        <v>351</v>
      </c>
      <c r="F21" s="21" t="s">
        <v>310</v>
      </c>
      <c r="G21" s="29" t="s">
        <v>352</v>
      </c>
      <c r="H21" s="21" t="s">
        <v>349</v>
      </c>
      <c r="I21" s="21" t="s">
        <v>299</v>
      </c>
      <c r="J21" s="29" t="s">
        <v>353</v>
      </c>
    </row>
    <row r="22" ht="42" customHeight="1" spans="1:10">
      <c r="A22" s="138" t="s">
        <v>274</v>
      </c>
      <c r="B22" s="21" t="s">
        <v>346</v>
      </c>
      <c r="C22" s="21" t="s">
        <v>294</v>
      </c>
      <c r="D22" s="21" t="s">
        <v>308</v>
      </c>
      <c r="E22" s="29" t="s">
        <v>354</v>
      </c>
      <c r="F22" s="21" t="s">
        <v>302</v>
      </c>
      <c r="G22" s="29" t="s">
        <v>355</v>
      </c>
      <c r="H22" s="21" t="s">
        <v>329</v>
      </c>
      <c r="I22" s="21" t="s">
        <v>299</v>
      </c>
      <c r="J22" s="29" t="s">
        <v>354</v>
      </c>
    </row>
    <row r="23" ht="42" customHeight="1" spans="1:10">
      <c r="A23" s="138" t="s">
        <v>274</v>
      </c>
      <c r="B23" s="21" t="s">
        <v>346</v>
      </c>
      <c r="C23" s="21" t="s">
        <v>294</v>
      </c>
      <c r="D23" s="21" t="s">
        <v>313</v>
      </c>
      <c r="E23" s="29" t="s">
        <v>356</v>
      </c>
      <c r="F23" s="21" t="s">
        <v>302</v>
      </c>
      <c r="G23" s="29" t="s">
        <v>83</v>
      </c>
      <c r="H23" s="21" t="s">
        <v>337</v>
      </c>
      <c r="I23" s="21" t="s">
        <v>299</v>
      </c>
      <c r="J23" s="29" t="s">
        <v>356</v>
      </c>
    </row>
    <row r="24" ht="42" customHeight="1" spans="1:10">
      <c r="A24" s="138" t="s">
        <v>274</v>
      </c>
      <c r="B24" s="21" t="s">
        <v>346</v>
      </c>
      <c r="C24" s="21" t="s">
        <v>318</v>
      </c>
      <c r="D24" s="21" t="s">
        <v>319</v>
      </c>
      <c r="E24" s="29" t="s">
        <v>357</v>
      </c>
      <c r="F24" s="21" t="s">
        <v>302</v>
      </c>
      <c r="G24" s="29" t="s">
        <v>355</v>
      </c>
      <c r="H24" s="21" t="s">
        <v>329</v>
      </c>
      <c r="I24" s="21" t="s">
        <v>299</v>
      </c>
      <c r="J24" s="29" t="s">
        <v>358</v>
      </c>
    </row>
    <row r="25" ht="42" customHeight="1" spans="1:10">
      <c r="A25" s="138" t="s">
        <v>274</v>
      </c>
      <c r="B25" s="21" t="s">
        <v>346</v>
      </c>
      <c r="C25" s="21" t="s">
        <v>325</v>
      </c>
      <c r="D25" s="21" t="s">
        <v>326</v>
      </c>
      <c r="E25" s="29" t="s">
        <v>359</v>
      </c>
      <c r="F25" s="21" t="s">
        <v>360</v>
      </c>
      <c r="G25" s="29" t="s">
        <v>328</v>
      </c>
      <c r="H25" s="21" t="s">
        <v>329</v>
      </c>
      <c r="I25" s="21" t="s">
        <v>299</v>
      </c>
      <c r="J25" s="29" t="s">
        <v>359</v>
      </c>
    </row>
    <row r="26" ht="42" customHeight="1" spans="1:10">
      <c r="A26" s="138" t="s">
        <v>266</v>
      </c>
      <c r="B26" s="21" t="s">
        <v>361</v>
      </c>
      <c r="C26" s="21" t="s">
        <v>294</v>
      </c>
      <c r="D26" s="21" t="s">
        <v>295</v>
      </c>
      <c r="E26" s="29" t="s">
        <v>362</v>
      </c>
      <c r="F26" s="21" t="s">
        <v>297</v>
      </c>
      <c r="G26" s="29" t="s">
        <v>333</v>
      </c>
      <c r="H26" s="21" t="s">
        <v>363</v>
      </c>
      <c r="I26" s="21" t="s">
        <v>299</v>
      </c>
      <c r="J26" s="29" t="s">
        <v>364</v>
      </c>
    </row>
    <row r="27" ht="42" customHeight="1" spans="1:10">
      <c r="A27" s="138" t="s">
        <v>266</v>
      </c>
      <c r="B27" s="21" t="s">
        <v>361</v>
      </c>
      <c r="C27" s="21" t="s">
        <v>294</v>
      </c>
      <c r="D27" s="21" t="s">
        <v>308</v>
      </c>
      <c r="E27" s="29" t="s">
        <v>365</v>
      </c>
      <c r="F27" s="21" t="s">
        <v>302</v>
      </c>
      <c r="G27" s="29" t="s">
        <v>366</v>
      </c>
      <c r="H27" s="21" t="s">
        <v>367</v>
      </c>
      <c r="I27" s="21" t="s">
        <v>323</v>
      </c>
      <c r="J27" s="29" t="s">
        <v>368</v>
      </c>
    </row>
    <row r="28" ht="42" customHeight="1" spans="1:10">
      <c r="A28" s="138" t="s">
        <v>266</v>
      </c>
      <c r="B28" s="21" t="s">
        <v>361</v>
      </c>
      <c r="C28" s="21" t="s">
        <v>294</v>
      </c>
      <c r="D28" s="21" t="s">
        <v>313</v>
      </c>
      <c r="E28" s="29" t="s">
        <v>369</v>
      </c>
      <c r="F28" s="21" t="s">
        <v>302</v>
      </c>
      <c r="G28" s="29" t="s">
        <v>370</v>
      </c>
      <c r="H28" s="21" t="s">
        <v>337</v>
      </c>
      <c r="I28" s="21" t="s">
        <v>299</v>
      </c>
      <c r="J28" s="29" t="s">
        <v>371</v>
      </c>
    </row>
    <row r="29" ht="42" customHeight="1" spans="1:10">
      <c r="A29" s="138" t="s">
        <v>266</v>
      </c>
      <c r="B29" s="21" t="s">
        <v>361</v>
      </c>
      <c r="C29" s="21" t="s">
        <v>294</v>
      </c>
      <c r="D29" s="21" t="s">
        <v>372</v>
      </c>
      <c r="E29" s="29" t="s">
        <v>373</v>
      </c>
      <c r="F29" s="21" t="s">
        <v>310</v>
      </c>
      <c r="G29" s="29" t="s">
        <v>374</v>
      </c>
      <c r="H29" s="21" t="s">
        <v>349</v>
      </c>
      <c r="I29" s="21" t="s">
        <v>299</v>
      </c>
      <c r="J29" s="29" t="s">
        <v>375</v>
      </c>
    </row>
    <row r="30" ht="42" customHeight="1" spans="1:10">
      <c r="A30" s="138" t="s">
        <v>266</v>
      </c>
      <c r="B30" s="21" t="s">
        <v>361</v>
      </c>
      <c r="C30" s="21" t="s">
        <v>318</v>
      </c>
      <c r="D30" s="21" t="s">
        <v>319</v>
      </c>
      <c r="E30" s="29" t="s">
        <v>376</v>
      </c>
      <c r="F30" s="21" t="s">
        <v>302</v>
      </c>
      <c r="G30" s="29" t="s">
        <v>377</v>
      </c>
      <c r="H30" s="21" t="s">
        <v>367</v>
      </c>
      <c r="I30" s="21" t="s">
        <v>323</v>
      </c>
      <c r="J30" s="29" t="s">
        <v>378</v>
      </c>
    </row>
    <row r="31" ht="42" customHeight="1" spans="1:10">
      <c r="A31" s="138" t="s">
        <v>266</v>
      </c>
      <c r="B31" s="21" t="s">
        <v>361</v>
      </c>
      <c r="C31" s="21" t="s">
        <v>318</v>
      </c>
      <c r="D31" s="21" t="s">
        <v>379</v>
      </c>
      <c r="E31" s="29" t="s">
        <v>380</v>
      </c>
      <c r="F31" s="21" t="s">
        <v>302</v>
      </c>
      <c r="G31" s="29" t="s">
        <v>321</v>
      </c>
      <c r="H31" s="21" t="s">
        <v>367</v>
      </c>
      <c r="I31" s="21" t="s">
        <v>323</v>
      </c>
      <c r="J31" s="29" t="s">
        <v>381</v>
      </c>
    </row>
    <row r="32" ht="42" customHeight="1" spans="1:10">
      <c r="A32" s="138" t="s">
        <v>266</v>
      </c>
      <c r="B32" s="21" t="s">
        <v>361</v>
      </c>
      <c r="C32" s="21" t="s">
        <v>325</v>
      </c>
      <c r="D32" s="21" t="s">
        <v>326</v>
      </c>
      <c r="E32" s="29" t="s">
        <v>326</v>
      </c>
      <c r="F32" s="21" t="s">
        <v>297</v>
      </c>
      <c r="G32" s="29" t="s">
        <v>328</v>
      </c>
      <c r="H32" s="21" t="s">
        <v>329</v>
      </c>
      <c r="I32" s="21" t="s">
        <v>299</v>
      </c>
      <c r="J32" s="29" t="s">
        <v>382</v>
      </c>
    </row>
    <row r="33" ht="42" customHeight="1" spans="1:10">
      <c r="A33" s="138" t="s">
        <v>264</v>
      </c>
      <c r="B33" s="21" t="s">
        <v>383</v>
      </c>
      <c r="C33" s="21" t="s">
        <v>294</v>
      </c>
      <c r="D33" s="21" t="s">
        <v>295</v>
      </c>
      <c r="E33" s="29" t="s">
        <v>384</v>
      </c>
      <c r="F33" s="21" t="s">
        <v>297</v>
      </c>
      <c r="G33" s="29" t="s">
        <v>328</v>
      </c>
      <c r="H33" s="21" t="s">
        <v>329</v>
      </c>
      <c r="I33" s="21" t="s">
        <v>299</v>
      </c>
      <c r="J33" s="29" t="s">
        <v>385</v>
      </c>
    </row>
    <row r="34" ht="42" customHeight="1" spans="1:10">
      <c r="A34" s="138" t="s">
        <v>264</v>
      </c>
      <c r="B34" s="21" t="s">
        <v>383</v>
      </c>
      <c r="C34" s="21" t="s">
        <v>294</v>
      </c>
      <c r="D34" s="21" t="s">
        <v>295</v>
      </c>
      <c r="E34" s="29" t="s">
        <v>386</v>
      </c>
      <c r="F34" s="21" t="s">
        <v>310</v>
      </c>
      <c r="G34" s="29" t="s">
        <v>387</v>
      </c>
      <c r="H34" s="21" t="s">
        <v>388</v>
      </c>
      <c r="I34" s="21" t="s">
        <v>299</v>
      </c>
      <c r="J34" s="29" t="s">
        <v>389</v>
      </c>
    </row>
    <row r="35" ht="42" customHeight="1" spans="1:10">
      <c r="A35" s="138" t="s">
        <v>264</v>
      </c>
      <c r="B35" s="21" t="s">
        <v>383</v>
      </c>
      <c r="C35" s="21" t="s">
        <v>294</v>
      </c>
      <c r="D35" s="21" t="s">
        <v>308</v>
      </c>
      <c r="E35" s="29" t="s">
        <v>390</v>
      </c>
      <c r="F35" s="21" t="s">
        <v>302</v>
      </c>
      <c r="G35" s="29" t="s">
        <v>355</v>
      </c>
      <c r="H35" s="21" t="s">
        <v>329</v>
      </c>
      <c r="I35" s="21" t="s">
        <v>299</v>
      </c>
      <c r="J35" s="29" t="s">
        <v>391</v>
      </c>
    </row>
    <row r="36" ht="42" customHeight="1" spans="1:10">
      <c r="A36" s="138" t="s">
        <v>264</v>
      </c>
      <c r="B36" s="21" t="s">
        <v>383</v>
      </c>
      <c r="C36" s="21" t="s">
        <v>294</v>
      </c>
      <c r="D36" s="21" t="s">
        <v>313</v>
      </c>
      <c r="E36" s="29" t="s">
        <v>392</v>
      </c>
      <c r="F36" s="21" t="s">
        <v>302</v>
      </c>
      <c r="G36" s="29" t="s">
        <v>393</v>
      </c>
      <c r="H36" s="21" t="s">
        <v>394</v>
      </c>
      <c r="I36" s="21" t="s">
        <v>299</v>
      </c>
      <c r="J36" s="29" t="s">
        <v>395</v>
      </c>
    </row>
    <row r="37" ht="42" customHeight="1" spans="1:10">
      <c r="A37" s="138" t="s">
        <v>264</v>
      </c>
      <c r="B37" s="21" t="s">
        <v>383</v>
      </c>
      <c r="C37" s="21" t="s">
        <v>294</v>
      </c>
      <c r="D37" s="21" t="s">
        <v>295</v>
      </c>
      <c r="E37" s="29" t="s">
        <v>373</v>
      </c>
      <c r="F37" s="21" t="s">
        <v>310</v>
      </c>
      <c r="G37" s="29" t="s">
        <v>396</v>
      </c>
      <c r="H37" s="21" t="s">
        <v>349</v>
      </c>
      <c r="I37" s="21" t="s">
        <v>299</v>
      </c>
      <c r="J37" s="29" t="s">
        <v>397</v>
      </c>
    </row>
    <row r="38" ht="42" customHeight="1" spans="1:10">
      <c r="A38" s="138" t="s">
        <v>264</v>
      </c>
      <c r="B38" s="21" t="s">
        <v>383</v>
      </c>
      <c r="C38" s="21" t="s">
        <v>318</v>
      </c>
      <c r="D38" s="21" t="s">
        <v>319</v>
      </c>
      <c r="E38" s="29" t="s">
        <v>398</v>
      </c>
      <c r="F38" s="21" t="s">
        <v>302</v>
      </c>
      <c r="G38" s="29" t="s">
        <v>399</v>
      </c>
      <c r="H38" s="21" t="s">
        <v>367</v>
      </c>
      <c r="I38" s="21" t="s">
        <v>323</v>
      </c>
      <c r="J38" s="29" t="s">
        <v>400</v>
      </c>
    </row>
    <row r="39" ht="42" customHeight="1" spans="1:10">
      <c r="A39" s="138" t="s">
        <v>264</v>
      </c>
      <c r="B39" s="21" t="s">
        <v>383</v>
      </c>
      <c r="C39" s="21" t="s">
        <v>325</v>
      </c>
      <c r="D39" s="21" t="s">
        <v>326</v>
      </c>
      <c r="E39" s="29" t="s">
        <v>401</v>
      </c>
      <c r="F39" s="21" t="s">
        <v>297</v>
      </c>
      <c r="G39" s="29" t="s">
        <v>328</v>
      </c>
      <c r="H39" s="21" t="s">
        <v>329</v>
      </c>
      <c r="I39" s="21" t="s">
        <v>299</v>
      </c>
      <c r="J39" s="29" t="s">
        <v>402</v>
      </c>
    </row>
    <row r="40" ht="42" customHeight="1" spans="1:10">
      <c r="A40" s="138" t="s">
        <v>268</v>
      </c>
      <c r="B40" s="21" t="s">
        <v>403</v>
      </c>
      <c r="C40" s="21" t="s">
        <v>294</v>
      </c>
      <c r="D40" s="21" t="s">
        <v>295</v>
      </c>
      <c r="E40" s="29" t="s">
        <v>404</v>
      </c>
      <c r="F40" s="21" t="s">
        <v>302</v>
      </c>
      <c r="G40" s="29" t="s">
        <v>405</v>
      </c>
      <c r="H40" s="21" t="s">
        <v>406</v>
      </c>
      <c r="I40" s="21" t="s">
        <v>299</v>
      </c>
      <c r="J40" s="29" t="s">
        <v>407</v>
      </c>
    </row>
    <row r="41" ht="42" customHeight="1" spans="1:10">
      <c r="A41" s="138" t="s">
        <v>268</v>
      </c>
      <c r="B41" s="21" t="s">
        <v>403</v>
      </c>
      <c r="C41" s="21" t="s">
        <v>294</v>
      </c>
      <c r="D41" s="21" t="s">
        <v>295</v>
      </c>
      <c r="E41" s="29" t="s">
        <v>408</v>
      </c>
      <c r="F41" s="21" t="s">
        <v>302</v>
      </c>
      <c r="G41" s="29" t="s">
        <v>409</v>
      </c>
      <c r="H41" s="21" t="s">
        <v>304</v>
      </c>
      <c r="I41" s="21" t="s">
        <v>299</v>
      </c>
      <c r="J41" s="29" t="s">
        <v>410</v>
      </c>
    </row>
    <row r="42" ht="42" customHeight="1" spans="1:10">
      <c r="A42" s="138" t="s">
        <v>268</v>
      </c>
      <c r="B42" s="21" t="s">
        <v>403</v>
      </c>
      <c r="C42" s="21" t="s">
        <v>294</v>
      </c>
      <c r="D42" s="21" t="s">
        <v>308</v>
      </c>
      <c r="E42" s="29" t="s">
        <v>411</v>
      </c>
      <c r="F42" s="21" t="s">
        <v>297</v>
      </c>
      <c r="G42" s="29" t="s">
        <v>328</v>
      </c>
      <c r="H42" s="21" t="s">
        <v>329</v>
      </c>
      <c r="I42" s="21" t="s">
        <v>299</v>
      </c>
      <c r="J42" s="29" t="s">
        <v>412</v>
      </c>
    </row>
    <row r="43" ht="42" customHeight="1" spans="1:10">
      <c r="A43" s="138" t="s">
        <v>268</v>
      </c>
      <c r="B43" s="21" t="s">
        <v>403</v>
      </c>
      <c r="C43" s="21" t="s">
        <v>294</v>
      </c>
      <c r="D43" s="21" t="s">
        <v>308</v>
      </c>
      <c r="E43" s="29" t="s">
        <v>413</v>
      </c>
      <c r="F43" s="21" t="s">
        <v>297</v>
      </c>
      <c r="G43" s="29" t="s">
        <v>328</v>
      </c>
      <c r="H43" s="21" t="s">
        <v>329</v>
      </c>
      <c r="I43" s="21" t="s">
        <v>299</v>
      </c>
      <c r="J43" s="29" t="s">
        <v>414</v>
      </c>
    </row>
    <row r="44" ht="42" customHeight="1" spans="1:10">
      <c r="A44" s="138" t="s">
        <v>268</v>
      </c>
      <c r="B44" s="21" t="s">
        <v>403</v>
      </c>
      <c r="C44" s="21" t="s">
        <v>294</v>
      </c>
      <c r="D44" s="21" t="s">
        <v>308</v>
      </c>
      <c r="E44" s="29" t="s">
        <v>415</v>
      </c>
      <c r="F44" s="21" t="s">
        <v>297</v>
      </c>
      <c r="G44" s="29" t="s">
        <v>328</v>
      </c>
      <c r="H44" s="21" t="s">
        <v>329</v>
      </c>
      <c r="I44" s="21" t="s">
        <v>299</v>
      </c>
      <c r="J44" s="29" t="s">
        <v>416</v>
      </c>
    </row>
    <row r="45" ht="42" customHeight="1" spans="1:10">
      <c r="A45" s="138" t="s">
        <v>268</v>
      </c>
      <c r="B45" s="21" t="s">
        <v>403</v>
      </c>
      <c r="C45" s="21" t="s">
        <v>294</v>
      </c>
      <c r="D45" s="21" t="s">
        <v>308</v>
      </c>
      <c r="E45" s="29" t="s">
        <v>417</v>
      </c>
      <c r="F45" s="21" t="s">
        <v>297</v>
      </c>
      <c r="G45" s="29" t="s">
        <v>328</v>
      </c>
      <c r="H45" s="21" t="s">
        <v>329</v>
      </c>
      <c r="I45" s="21" t="s">
        <v>299</v>
      </c>
      <c r="J45" s="29" t="s">
        <v>418</v>
      </c>
    </row>
    <row r="46" ht="42" customHeight="1" spans="1:10">
      <c r="A46" s="138" t="s">
        <v>268</v>
      </c>
      <c r="B46" s="21" t="s">
        <v>403</v>
      </c>
      <c r="C46" s="21" t="s">
        <v>294</v>
      </c>
      <c r="D46" s="21" t="s">
        <v>308</v>
      </c>
      <c r="E46" s="29" t="s">
        <v>419</v>
      </c>
      <c r="F46" s="21" t="s">
        <v>297</v>
      </c>
      <c r="G46" s="29" t="s">
        <v>328</v>
      </c>
      <c r="H46" s="21" t="s">
        <v>329</v>
      </c>
      <c r="I46" s="21" t="s">
        <v>299</v>
      </c>
      <c r="J46" s="29" t="s">
        <v>420</v>
      </c>
    </row>
    <row r="47" ht="42" customHeight="1" spans="1:10">
      <c r="A47" s="138" t="s">
        <v>268</v>
      </c>
      <c r="B47" s="21" t="s">
        <v>403</v>
      </c>
      <c r="C47" s="21" t="s">
        <v>294</v>
      </c>
      <c r="D47" s="21" t="s">
        <v>313</v>
      </c>
      <c r="E47" s="29" t="s">
        <v>421</v>
      </c>
      <c r="F47" s="21" t="s">
        <v>310</v>
      </c>
      <c r="G47" s="29" t="s">
        <v>83</v>
      </c>
      <c r="H47" s="21" t="s">
        <v>316</v>
      </c>
      <c r="I47" s="21" t="s">
        <v>299</v>
      </c>
      <c r="J47" s="29" t="s">
        <v>422</v>
      </c>
    </row>
    <row r="48" ht="42" customHeight="1" spans="1:10">
      <c r="A48" s="138" t="s">
        <v>268</v>
      </c>
      <c r="B48" s="21" t="s">
        <v>403</v>
      </c>
      <c r="C48" s="21" t="s">
        <v>294</v>
      </c>
      <c r="D48" s="21" t="s">
        <v>313</v>
      </c>
      <c r="E48" s="29" t="s">
        <v>423</v>
      </c>
      <c r="F48" s="21" t="s">
        <v>302</v>
      </c>
      <c r="G48" s="29" t="s">
        <v>315</v>
      </c>
      <c r="H48" s="21" t="s">
        <v>316</v>
      </c>
      <c r="I48" s="21" t="s">
        <v>299</v>
      </c>
      <c r="J48" s="29" t="s">
        <v>424</v>
      </c>
    </row>
    <row r="49" ht="42" customHeight="1" spans="1:10">
      <c r="A49" s="138" t="s">
        <v>268</v>
      </c>
      <c r="B49" s="21" t="s">
        <v>403</v>
      </c>
      <c r="C49" s="21" t="s">
        <v>294</v>
      </c>
      <c r="D49" s="21" t="s">
        <v>372</v>
      </c>
      <c r="E49" s="29" t="s">
        <v>373</v>
      </c>
      <c r="F49" s="21" t="s">
        <v>302</v>
      </c>
      <c r="G49" s="29" t="s">
        <v>425</v>
      </c>
      <c r="H49" s="21" t="s">
        <v>349</v>
      </c>
      <c r="I49" s="21" t="s">
        <v>299</v>
      </c>
      <c r="J49" s="29" t="s">
        <v>397</v>
      </c>
    </row>
    <row r="50" ht="42" customHeight="1" spans="1:10">
      <c r="A50" s="138" t="s">
        <v>268</v>
      </c>
      <c r="B50" s="21" t="s">
        <v>403</v>
      </c>
      <c r="C50" s="21" t="s">
        <v>318</v>
      </c>
      <c r="D50" s="21" t="s">
        <v>319</v>
      </c>
      <c r="E50" s="29" t="s">
        <v>426</v>
      </c>
      <c r="F50" s="21" t="s">
        <v>310</v>
      </c>
      <c r="G50" s="29" t="s">
        <v>427</v>
      </c>
      <c r="H50" s="21" t="s">
        <v>311</v>
      </c>
      <c r="I50" s="21" t="s">
        <v>299</v>
      </c>
      <c r="J50" s="29" t="s">
        <v>428</v>
      </c>
    </row>
    <row r="51" ht="42" customHeight="1" spans="1:10">
      <c r="A51" s="138" t="s">
        <v>268</v>
      </c>
      <c r="B51" s="21" t="s">
        <v>403</v>
      </c>
      <c r="C51" s="21" t="s">
        <v>318</v>
      </c>
      <c r="D51" s="21" t="s">
        <v>319</v>
      </c>
      <c r="E51" s="29" t="s">
        <v>429</v>
      </c>
      <c r="F51" s="21" t="s">
        <v>302</v>
      </c>
      <c r="G51" s="29" t="s">
        <v>429</v>
      </c>
      <c r="H51" s="21" t="s">
        <v>367</v>
      </c>
      <c r="I51" s="21" t="s">
        <v>323</v>
      </c>
      <c r="J51" s="29" t="s">
        <v>430</v>
      </c>
    </row>
    <row r="52" ht="42" customHeight="1" spans="1:10">
      <c r="A52" s="138" t="s">
        <v>268</v>
      </c>
      <c r="B52" s="21" t="s">
        <v>403</v>
      </c>
      <c r="C52" s="21" t="s">
        <v>325</v>
      </c>
      <c r="D52" s="21" t="s">
        <v>326</v>
      </c>
      <c r="E52" s="29" t="s">
        <v>431</v>
      </c>
      <c r="F52" s="21" t="s">
        <v>297</v>
      </c>
      <c r="G52" s="29" t="s">
        <v>328</v>
      </c>
      <c r="H52" s="21" t="s">
        <v>329</v>
      </c>
      <c r="I52" s="21" t="s">
        <v>299</v>
      </c>
      <c r="J52" s="29" t="s">
        <v>432</v>
      </c>
    </row>
    <row r="53" ht="42" customHeight="1" spans="1:10">
      <c r="A53" s="138" t="s">
        <v>262</v>
      </c>
      <c r="B53" s="21" t="s">
        <v>433</v>
      </c>
      <c r="C53" s="21" t="s">
        <v>294</v>
      </c>
      <c r="D53" s="21" t="s">
        <v>295</v>
      </c>
      <c r="E53" s="29" t="s">
        <v>434</v>
      </c>
      <c r="F53" s="21" t="s">
        <v>310</v>
      </c>
      <c r="G53" s="29" t="s">
        <v>435</v>
      </c>
      <c r="H53" s="21" t="s">
        <v>436</v>
      </c>
      <c r="I53" s="21" t="s">
        <v>299</v>
      </c>
      <c r="J53" s="29" t="s">
        <v>437</v>
      </c>
    </row>
    <row r="54" ht="42" customHeight="1" spans="1:10">
      <c r="A54" s="138" t="s">
        <v>262</v>
      </c>
      <c r="B54" s="21" t="s">
        <v>433</v>
      </c>
      <c r="C54" s="21" t="s">
        <v>294</v>
      </c>
      <c r="D54" s="21" t="s">
        <v>295</v>
      </c>
      <c r="E54" s="29" t="s">
        <v>438</v>
      </c>
      <c r="F54" s="21" t="s">
        <v>310</v>
      </c>
      <c r="G54" s="29" t="s">
        <v>93</v>
      </c>
      <c r="H54" s="21" t="s">
        <v>311</v>
      </c>
      <c r="I54" s="21" t="s">
        <v>299</v>
      </c>
      <c r="J54" s="29" t="s">
        <v>439</v>
      </c>
    </row>
    <row r="55" ht="42" customHeight="1" spans="1:10">
      <c r="A55" s="138" t="s">
        <v>262</v>
      </c>
      <c r="B55" s="21" t="s">
        <v>433</v>
      </c>
      <c r="C55" s="21" t="s">
        <v>294</v>
      </c>
      <c r="D55" s="21" t="s">
        <v>308</v>
      </c>
      <c r="E55" s="29" t="s">
        <v>440</v>
      </c>
      <c r="F55" s="21" t="s">
        <v>310</v>
      </c>
      <c r="G55" s="29" t="s">
        <v>93</v>
      </c>
      <c r="H55" s="21" t="s">
        <v>311</v>
      </c>
      <c r="I55" s="21" t="s">
        <v>299</v>
      </c>
      <c r="J55" s="29" t="s">
        <v>441</v>
      </c>
    </row>
    <row r="56" ht="42" customHeight="1" spans="1:10">
      <c r="A56" s="138" t="s">
        <v>262</v>
      </c>
      <c r="B56" s="21" t="s">
        <v>433</v>
      </c>
      <c r="C56" s="21" t="s">
        <v>294</v>
      </c>
      <c r="D56" s="21" t="s">
        <v>308</v>
      </c>
      <c r="E56" s="29" t="s">
        <v>442</v>
      </c>
      <c r="F56" s="21" t="s">
        <v>297</v>
      </c>
      <c r="G56" s="29" t="s">
        <v>355</v>
      </c>
      <c r="H56" s="21" t="s">
        <v>329</v>
      </c>
      <c r="I56" s="21" t="s">
        <v>299</v>
      </c>
      <c r="J56" s="29" t="s">
        <v>443</v>
      </c>
    </row>
    <row r="57" ht="42" customHeight="1" spans="1:10">
      <c r="A57" s="138" t="s">
        <v>262</v>
      </c>
      <c r="B57" s="21" t="s">
        <v>433</v>
      </c>
      <c r="C57" s="21" t="s">
        <v>294</v>
      </c>
      <c r="D57" s="21" t="s">
        <v>313</v>
      </c>
      <c r="E57" s="29" t="s">
        <v>444</v>
      </c>
      <c r="F57" s="21" t="s">
        <v>302</v>
      </c>
      <c r="G57" s="29" t="s">
        <v>370</v>
      </c>
      <c r="H57" s="21" t="s">
        <v>337</v>
      </c>
      <c r="I57" s="21" t="s">
        <v>323</v>
      </c>
      <c r="J57" s="29" t="s">
        <v>445</v>
      </c>
    </row>
    <row r="58" ht="42" customHeight="1" spans="1:10">
      <c r="A58" s="138" t="s">
        <v>262</v>
      </c>
      <c r="B58" s="21" t="s">
        <v>433</v>
      </c>
      <c r="C58" s="21" t="s">
        <v>294</v>
      </c>
      <c r="D58" s="21" t="s">
        <v>372</v>
      </c>
      <c r="E58" s="29" t="s">
        <v>373</v>
      </c>
      <c r="F58" s="21" t="s">
        <v>310</v>
      </c>
      <c r="G58" s="29" t="s">
        <v>446</v>
      </c>
      <c r="H58" s="21" t="s">
        <v>349</v>
      </c>
      <c r="I58" s="21" t="s">
        <v>299</v>
      </c>
      <c r="J58" s="29" t="s">
        <v>397</v>
      </c>
    </row>
    <row r="59" ht="42" customHeight="1" spans="1:10">
      <c r="A59" s="138" t="s">
        <v>262</v>
      </c>
      <c r="B59" s="21" t="s">
        <v>433</v>
      </c>
      <c r="C59" s="21" t="s">
        <v>318</v>
      </c>
      <c r="D59" s="21" t="s">
        <v>319</v>
      </c>
      <c r="E59" s="29" t="s">
        <v>447</v>
      </c>
      <c r="F59" s="21" t="s">
        <v>302</v>
      </c>
      <c r="G59" s="29" t="s">
        <v>399</v>
      </c>
      <c r="H59" s="21" t="s">
        <v>337</v>
      </c>
      <c r="I59" s="21" t="s">
        <v>323</v>
      </c>
      <c r="J59" s="29" t="s">
        <v>448</v>
      </c>
    </row>
    <row r="60" ht="42" customHeight="1" spans="1:10">
      <c r="A60" s="138" t="s">
        <v>262</v>
      </c>
      <c r="B60" s="21" t="s">
        <v>433</v>
      </c>
      <c r="C60" s="21" t="s">
        <v>318</v>
      </c>
      <c r="D60" s="21" t="s">
        <v>379</v>
      </c>
      <c r="E60" s="29" t="s">
        <v>449</v>
      </c>
      <c r="F60" s="21" t="s">
        <v>302</v>
      </c>
      <c r="G60" s="29" t="s">
        <v>399</v>
      </c>
      <c r="H60" s="21" t="s">
        <v>367</v>
      </c>
      <c r="I60" s="21" t="s">
        <v>323</v>
      </c>
      <c r="J60" s="29" t="s">
        <v>450</v>
      </c>
    </row>
    <row r="61" ht="42" customHeight="1" spans="1:10">
      <c r="A61" s="138" t="s">
        <v>262</v>
      </c>
      <c r="B61" s="21" t="s">
        <v>433</v>
      </c>
      <c r="C61" s="21" t="s">
        <v>325</v>
      </c>
      <c r="D61" s="21" t="s">
        <v>326</v>
      </c>
      <c r="E61" s="29" t="s">
        <v>451</v>
      </c>
      <c r="F61" s="21" t="s">
        <v>297</v>
      </c>
      <c r="G61" s="29" t="s">
        <v>328</v>
      </c>
      <c r="H61" s="21" t="s">
        <v>329</v>
      </c>
      <c r="I61" s="21" t="s">
        <v>299</v>
      </c>
      <c r="J61" s="29" t="s">
        <v>452</v>
      </c>
    </row>
  </sheetData>
  <mergeCells count="16">
    <mergeCell ref="A3:J3"/>
    <mergeCell ref="A4:H4"/>
    <mergeCell ref="A8:A14"/>
    <mergeCell ref="A15:A19"/>
    <mergeCell ref="A20:A25"/>
    <mergeCell ref="A26:A32"/>
    <mergeCell ref="A33:A39"/>
    <mergeCell ref="A40:A52"/>
    <mergeCell ref="A53:A61"/>
    <mergeCell ref="B8:B14"/>
    <mergeCell ref="B15:B19"/>
    <mergeCell ref="B20:B25"/>
    <mergeCell ref="B26:B32"/>
    <mergeCell ref="B33:B39"/>
    <mergeCell ref="B40:B52"/>
    <mergeCell ref="B53:B6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3">
        <v>1</v>
      </c>
      <c r="B2" s="124">
        <v>0</v>
      </c>
      <c r="C2" s="123">
        <v>1</v>
      </c>
      <c r="D2" s="125"/>
      <c r="E2" s="125"/>
      <c r="F2" s="122" t="s">
        <v>453</v>
      </c>
    </row>
    <row r="3" ht="42" customHeight="1" spans="1:6">
      <c r="A3" s="126" t="str">
        <f>"2025"&amp;"年部门政府性基金预算支出预算表"</f>
        <v>2025年部门政府性基金预算支出预算表</v>
      </c>
      <c r="B3" s="126" t="s">
        <v>454</v>
      </c>
      <c r="C3" s="127"/>
      <c r="D3" s="128"/>
      <c r="E3" s="128"/>
      <c r="F3" s="128"/>
    </row>
    <row r="4" ht="13.5" customHeight="1" spans="1:6">
      <c r="A4" s="5" t="str">
        <f>"单位名称："&amp;"昆明经济技术开发区林溪小学"</f>
        <v>单位名称：昆明经济技术开发区林溪小学</v>
      </c>
      <c r="B4" s="5" t="s">
        <v>455</v>
      </c>
      <c r="C4" s="123"/>
      <c r="D4" s="125"/>
      <c r="E4" s="125"/>
      <c r="F4" s="122" t="s">
        <v>1</v>
      </c>
    </row>
    <row r="5" ht="19.5" customHeight="1" spans="1:6">
      <c r="A5" s="129" t="s">
        <v>172</v>
      </c>
      <c r="B5" s="130" t="s">
        <v>72</v>
      </c>
      <c r="C5" s="129" t="s">
        <v>73</v>
      </c>
      <c r="D5" s="11" t="s">
        <v>456</v>
      </c>
      <c r="E5" s="12"/>
      <c r="F5" s="13"/>
    </row>
    <row r="6" ht="18.75" customHeight="1" spans="1:6">
      <c r="A6" s="131"/>
      <c r="B6" s="132"/>
      <c r="C6" s="131"/>
      <c r="D6" s="16" t="s">
        <v>55</v>
      </c>
      <c r="E6" s="11" t="s">
        <v>75</v>
      </c>
      <c r="F6" s="16" t="s">
        <v>76</v>
      </c>
    </row>
    <row r="7" ht="18.75" customHeight="1" spans="1:6">
      <c r="A7" s="72">
        <v>1</v>
      </c>
      <c r="B7" s="133" t="s">
        <v>83</v>
      </c>
      <c r="C7" s="72">
        <v>3</v>
      </c>
      <c r="D7" s="134">
        <v>4</v>
      </c>
      <c r="E7" s="134">
        <v>5</v>
      </c>
      <c r="F7" s="134">
        <v>6</v>
      </c>
    </row>
    <row r="8" ht="21" customHeight="1" spans="1:6">
      <c r="A8" s="21"/>
      <c r="B8" s="21"/>
      <c r="C8" s="21"/>
      <c r="D8" s="84"/>
      <c r="E8" s="84"/>
      <c r="F8" s="84"/>
    </row>
    <row r="9" ht="21" customHeight="1" spans="1:6">
      <c r="A9" s="21"/>
      <c r="B9" s="21"/>
      <c r="C9" s="21"/>
      <c r="D9" s="84"/>
      <c r="E9" s="84"/>
      <c r="F9" s="84"/>
    </row>
    <row r="10" ht="18.75" customHeight="1" spans="1:6">
      <c r="A10" s="135" t="s">
        <v>161</v>
      </c>
      <c r="B10" s="135" t="s">
        <v>161</v>
      </c>
      <c r="C10" s="136" t="s">
        <v>161</v>
      </c>
      <c r="D10" s="84"/>
      <c r="E10" s="84"/>
      <c r="F10" s="84"/>
    </row>
    <row r="11" customHeight="1" spans="1:1">
      <c r="A11" t="s">
        <v>169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9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8"/>
      <c r="C2" s="88"/>
      <c r="R2" s="3"/>
      <c r="S2" s="3" t="s">
        <v>457</v>
      </c>
    </row>
    <row r="3" ht="41.25" customHeight="1" spans="1:19">
      <c r="A3" s="77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15" t="str">
        <f>"单位名称："&amp;"昆明经济技术开发区林溪小学"</f>
        <v>单位名称：昆明经济技术开发区林溪小学</v>
      </c>
      <c r="B4" s="90"/>
      <c r="C4" s="90"/>
      <c r="D4" s="7"/>
      <c r="E4" s="7"/>
      <c r="F4" s="7"/>
      <c r="G4" s="7"/>
      <c r="H4" s="7"/>
      <c r="I4" s="7"/>
      <c r="J4" s="7"/>
      <c r="K4" s="7"/>
      <c r="L4" s="7"/>
      <c r="R4" s="8"/>
      <c r="S4" s="122" t="s">
        <v>1</v>
      </c>
    </row>
    <row r="5" ht="15.75" customHeight="1" spans="1:19">
      <c r="A5" s="10" t="s">
        <v>171</v>
      </c>
      <c r="B5" s="91" t="s">
        <v>172</v>
      </c>
      <c r="C5" s="91" t="s">
        <v>458</v>
      </c>
      <c r="D5" s="92" t="s">
        <v>459</v>
      </c>
      <c r="E5" s="92" t="s">
        <v>460</v>
      </c>
      <c r="F5" s="92" t="s">
        <v>461</v>
      </c>
      <c r="G5" s="92" t="s">
        <v>462</v>
      </c>
      <c r="H5" s="92" t="s">
        <v>463</v>
      </c>
      <c r="I5" s="105" t="s">
        <v>179</v>
      </c>
      <c r="J5" s="105"/>
      <c r="K5" s="105"/>
      <c r="L5" s="105"/>
      <c r="M5" s="106"/>
      <c r="N5" s="105"/>
      <c r="O5" s="105"/>
      <c r="P5" s="85"/>
      <c r="Q5" s="105"/>
      <c r="R5" s="106"/>
      <c r="S5" s="86"/>
    </row>
    <row r="6" ht="17.25" customHeight="1" spans="1:19">
      <c r="A6" s="15"/>
      <c r="B6" s="93"/>
      <c r="C6" s="93"/>
      <c r="D6" s="94"/>
      <c r="E6" s="94"/>
      <c r="F6" s="94"/>
      <c r="G6" s="94"/>
      <c r="H6" s="94"/>
      <c r="I6" s="94" t="s">
        <v>55</v>
      </c>
      <c r="J6" s="94" t="s">
        <v>58</v>
      </c>
      <c r="K6" s="94" t="s">
        <v>464</v>
      </c>
      <c r="L6" s="94" t="s">
        <v>465</v>
      </c>
      <c r="M6" s="107" t="s">
        <v>466</v>
      </c>
      <c r="N6" s="108" t="s">
        <v>467</v>
      </c>
      <c r="O6" s="108"/>
      <c r="P6" s="113"/>
      <c r="Q6" s="108"/>
      <c r="R6" s="114"/>
      <c r="S6" s="95"/>
    </row>
    <row r="7" ht="54" customHeight="1" spans="1:19">
      <c r="A7" s="18"/>
      <c r="B7" s="95"/>
      <c r="C7" s="95"/>
      <c r="D7" s="96"/>
      <c r="E7" s="96"/>
      <c r="F7" s="96"/>
      <c r="G7" s="96"/>
      <c r="H7" s="96"/>
      <c r="I7" s="96"/>
      <c r="J7" s="96" t="s">
        <v>57</v>
      </c>
      <c r="K7" s="96"/>
      <c r="L7" s="96"/>
      <c r="M7" s="109"/>
      <c r="N7" s="96" t="s">
        <v>57</v>
      </c>
      <c r="O7" s="96" t="s">
        <v>64</v>
      </c>
      <c r="P7" s="95" t="s">
        <v>65</v>
      </c>
      <c r="Q7" s="96" t="s">
        <v>66</v>
      </c>
      <c r="R7" s="109" t="s">
        <v>67</v>
      </c>
      <c r="S7" s="95" t="s">
        <v>68</v>
      </c>
    </row>
    <row r="8" ht="18" customHeight="1" spans="1:19">
      <c r="A8" s="116">
        <v>1</v>
      </c>
      <c r="B8" s="116" t="s">
        <v>83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ht="30" customHeight="1" spans="1:19">
      <c r="A9" s="97" t="s">
        <v>189</v>
      </c>
      <c r="B9" s="98" t="s">
        <v>70</v>
      </c>
      <c r="C9" s="98" t="s">
        <v>268</v>
      </c>
      <c r="D9" s="99" t="s">
        <v>468</v>
      </c>
      <c r="E9" s="99" t="s">
        <v>469</v>
      </c>
      <c r="F9" s="99" t="s">
        <v>337</v>
      </c>
      <c r="G9" s="118">
        <v>1</v>
      </c>
      <c r="H9" s="84">
        <v>1568000</v>
      </c>
      <c r="I9" s="84">
        <v>1568000</v>
      </c>
      <c r="J9" s="84">
        <v>1568000</v>
      </c>
      <c r="K9" s="84"/>
      <c r="L9" s="84"/>
      <c r="M9" s="84"/>
      <c r="N9" s="84"/>
      <c r="O9" s="84"/>
      <c r="P9" s="84"/>
      <c r="Q9" s="84"/>
      <c r="R9" s="84"/>
      <c r="S9" s="84"/>
    </row>
    <row r="10" ht="30" customHeight="1" spans="1:19">
      <c r="A10" s="97" t="s">
        <v>189</v>
      </c>
      <c r="B10" s="98" t="s">
        <v>70</v>
      </c>
      <c r="C10" s="98" t="s">
        <v>272</v>
      </c>
      <c r="D10" s="99" t="s">
        <v>272</v>
      </c>
      <c r="E10" s="99" t="s">
        <v>470</v>
      </c>
      <c r="F10" s="99" t="s">
        <v>337</v>
      </c>
      <c r="G10" s="118">
        <v>1</v>
      </c>
      <c r="H10" s="84">
        <v>693600</v>
      </c>
      <c r="I10" s="84">
        <v>693600</v>
      </c>
      <c r="J10" s="84">
        <v>693600</v>
      </c>
      <c r="K10" s="84"/>
      <c r="L10" s="84"/>
      <c r="M10" s="84"/>
      <c r="N10" s="84"/>
      <c r="O10" s="84"/>
      <c r="P10" s="84"/>
      <c r="Q10" s="84"/>
      <c r="R10" s="84"/>
      <c r="S10" s="84"/>
    </row>
    <row r="11" ht="30" customHeight="1" spans="1:19">
      <c r="A11" s="97" t="s">
        <v>189</v>
      </c>
      <c r="B11" s="98" t="s">
        <v>70</v>
      </c>
      <c r="C11" s="98" t="s">
        <v>274</v>
      </c>
      <c r="D11" s="99" t="s">
        <v>471</v>
      </c>
      <c r="E11" s="99" t="s">
        <v>472</v>
      </c>
      <c r="F11" s="99" t="s">
        <v>473</v>
      </c>
      <c r="G11" s="118">
        <v>1</v>
      </c>
      <c r="H11" s="84">
        <v>5000</v>
      </c>
      <c r="I11" s="84">
        <v>5000</v>
      </c>
      <c r="J11" s="84"/>
      <c r="K11" s="84"/>
      <c r="L11" s="84"/>
      <c r="M11" s="84"/>
      <c r="N11" s="84">
        <v>5000</v>
      </c>
      <c r="O11" s="84"/>
      <c r="P11" s="84"/>
      <c r="Q11" s="84"/>
      <c r="R11" s="84"/>
      <c r="S11" s="84">
        <v>5000</v>
      </c>
    </row>
    <row r="12" ht="30" customHeight="1" spans="1:19">
      <c r="A12" s="97" t="s">
        <v>189</v>
      </c>
      <c r="B12" s="98" t="s">
        <v>70</v>
      </c>
      <c r="C12" s="98" t="s">
        <v>274</v>
      </c>
      <c r="D12" s="99" t="s">
        <v>474</v>
      </c>
      <c r="E12" s="99" t="s">
        <v>475</v>
      </c>
      <c r="F12" s="99" t="s">
        <v>476</v>
      </c>
      <c r="G12" s="118">
        <v>2</v>
      </c>
      <c r="H12" s="84">
        <v>11580</v>
      </c>
      <c r="I12" s="84">
        <v>11580</v>
      </c>
      <c r="J12" s="84"/>
      <c r="K12" s="84"/>
      <c r="L12" s="84"/>
      <c r="M12" s="84"/>
      <c r="N12" s="84">
        <v>11580</v>
      </c>
      <c r="O12" s="84"/>
      <c r="P12" s="84"/>
      <c r="Q12" s="84"/>
      <c r="R12" s="84"/>
      <c r="S12" s="84">
        <v>11580</v>
      </c>
    </row>
    <row r="13" ht="30" customHeight="1" spans="1:19">
      <c r="A13" s="97" t="s">
        <v>189</v>
      </c>
      <c r="B13" s="98" t="s">
        <v>70</v>
      </c>
      <c r="C13" s="98" t="s">
        <v>274</v>
      </c>
      <c r="D13" s="99" t="s">
        <v>477</v>
      </c>
      <c r="E13" s="99" t="s">
        <v>477</v>
      </c>
      <c r="F13" s="99" t="s">
        <v>478</v>
      </c>
      <c r="G13" s="118">
        <v>150</v>
      </c>
      <c r="H13" s="84">
        <v>45000</v>
      </c>
      <c r="I13" s="84">
        <v>45000</v>
      </c>
      <c r="J13" s="84"/>
      <c r="K13" s="84"/>
      <c r="L13" s="84"/>
      <c r="M13" s="84"/>
      <c r="N13" s="84">
        <v>45000</v>
      </c>
      <c r="O13" s="84"/>
      <c r="P13" s="84"/>
      <c r="Q13" s="84"/>
      <c r="R13" s="84"/>
      <c r="S13" s="84">
        <v>45000</v>
      </c>
    </row>
    <row r="14" ht="30" customHeight="1" spans="1:19">
      <c r="A14" s="97" t="s">
        <v>189</v>
      </c>
      <c r="B14" s="98" t="s">
        <v>70</v>
      </c>
      <c r="C14" s="98" t="s">
        <v>274</v>
      </c>
      <c r="D14" s="99" t="s">
        <v>479</v>
      </c>
      <c r="E14" s="99" t="s">
        <v>480</v>
      </c>
      <c r="F14" s="99" t="s">
        <v>476</v>
      </c>
      <c r="G14" s="118">
        <v>150</v>
      </c>
      <c r="H14" s="84">
        <v>45000</v>
      </c>
      <c r="I14" s="84">
        <v>45000</v>
      </c>
      <c r="J14" s="84"/>
      <c r="K14" s="84"/>
      <c r="L14" s="84"/>
      <c r="M14" s="84"/>
      <c r="N14" s="84">
        <v>45000</v>
      </c>
      <c r="O14" s="84"/>
      <c r="P14" s="84"/>
      <c r="Q14" s="84"/>
      <c r="R14" s="84"/>
      <c r="S14" s="84">
        <v>45000</v>
      </c>
    </row>
    <row r="15" ht="30" customHeight="1" spans="1:19">
      <c r="A15" s="97" t="s">
        <v>189</v>
      </c>
      <c r="B15" s="98" t="s">
        <v>70</v>
      </c>
      <c r="C15" s="98" t="s">
        <v>274</v>
      </c>
      <c r="D15" s="99" t="s">
        <v>481</v>
      </c>
      <c r="E15" s="99" t="s">
        <v>480</v>
      </c>
      <c r="F15" s="99" t="s">
        <v>482</v>
      </c>
      <c r="G15" s="118">
        <v>12</v>
      </c>
      <c r="H15" s="84">
        <v>12000</v>
      </c>
      <c r="I15" s="84">
        <v>12000</v>
      </c>
      <c r="J15" s="84"/>
      <c r="K15" s="84"/>
      <c r="L15" s="84"/>
      <c r="M15" s="84"/>
      <c r="N15" s="84">
        <v>12000</v>
      </c>
      <c r="O15" s="84"/>
      <c r="P15" s="84"/>
      <c r="Q15" s="84"/>
      <c r="R15" s="84"/>
      <c r="S15" s="84">
        <v>12000</v>
      </c>
    </row>
    <row r="16" ht="30" customHeight="1" spans="1:19">
      <c r="A16" s="97" t="s">
        <v>189</v>
      </c>
      <c r="B16" s="98" t="s">
        <v>70</v>
      </c>
      <c r="C16" s="98" t="s">
        <v>274</v>
      </c>
      <c r="D16" s="99" t="s">
        <v>483</v>
      </c>
      <c r="E16" s="99" t="s">
        <v>484</v>
      </c>
      <c r="F16" s="99" t="s">
        <v>473</v>
      </c>
      <c r="G16" s="118">
        <v>1</v>
      </c>
      <c r="H16" s="84">
        <v>1500</v>
      </c>
      <c r="I16" s="84">
        <v>1500</v>
      </c>
      <c r="J16" s="84"/>
      <c r="K16" s="84"/>
      <c r="L16" s="84"/>
      <c r="M16" s="84"/>
      <c r="N16" s="84">
        <v>1500</v>
      </c>
      <c r="O16" s="84"/>
      <c r="P16" s="84"/>
      <c r="Q16" s="84"/>
      <c r="R16" s="84"/>
      <c r="S16" s="84">
        <v>1500</v>
      </c>
    </row>
    <row r="17" ht="30" customHeight="1" spans="1:19">
      <c r="A17" s="97" t="s">
        <v>189</v>
      </c>
      <c r="B17" s="98" t="s">
        <v>70</v>
      </c>
      <c r="C17" s="98" t="s">
        <v>274</v>
      </c>
      <c r="D17" s="99" t="s">
        <v>485</v>
      </c>
      <c r="E17" s="99" t="s">
        <v>485</v>
      </c>
      <c r="F17" s="99" t="s">
        <v>337</v>
      </c>
      <c r="G17" s="118">
        <v>1</v>
      </c>
      <c r="H17" s="84">
        <v>20540</v>
      </c>
      <c r="I17" s="84">
        <v>20540</v>
      </c>
      <c r="J17" s="84"/>
      <c r="K17" s="84"/>
      <c r="L17" s="84"/>
      <c r="M17" s="84"/>
      <c r="N17" s="84">
        <v>20540</v>
      </c>
      <c r="O17" s="84"/>
      <c r="P17" s="84"/>
      <c r="Q17" s="84"/>
      <c r="R17" s="84"/>
      <c r="S17" s="84">
        <v>20540</v>
      </c>
    </row>
    <row r="18" ht="21" customHeight="1" spans="1:19">
      <c r="A18" s="100" t="s">
        <v>161</v>
      </c>
      <c r="B18" s="101"/>
      <c r="C18" s="101"/>
      <c r="D18" s="102"/>
      <c r="E18" s="102"/>
      <c r="F18" s="102"/>
      <c r="G18" s="119"/>
      <c r="H18" s="84">
        <v>2402220</v>
      </c>
      <c r="I18" s="84">
        <v>2402220</v>
      </c>
      <c r="J18" s="84">
        <v>2261600</v>
      </c>
      <c r="K18" s="84"/>
      <c r="L18" s="84"/>
      <c r="M18" s="84"/>
      <c r="N18" s="84">
        <v>140620</v>
      </c>
      <c r="O18" s="84"/>
      <c r="P18" s="84"/>
      <c r="Q18" s="84"/>
      <c r="R18" s="84"/>
      <c r="S18" s="84">
        <v>140620</v>
      </c>
    </row>
    <row r="19" ht="21" customHeight="1" spans="1:19">
      <c r="A19" s="115" t="s">
        <v>486</v>
      </c>
      <c r="B19" s="5"/>
      <c r="C19" s="5"/>
      <c r="D19" s="115"/>
      <c r="E19" s="115"/>
      <c r="F19" s="115"/>
      <c r="G19" s="120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</row>
  </sheetData>
  <mergeCells count="19">
    <mergeCell ref="A3:S3"/>
    <mergeCell ref="A4:H4"/>
    <mergeCell ref="I5:S5"/>
    <mergeCell ref="N6:S6"/>
    <mergeCell ref="A18:G18"/>
    <mergeCell ref="A19:S19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1"/>
      <c r="B2" s="88"/>
      <c r="C2" s="88"/>
      <c r="D2" s="88"/>
      <c r="E2" s="88"/>
      <c r="F2" s="88"/>
      <c r="G2" s="88"/>
      <c r="H2" s="81"/>
      <c r="I2" s="81"/>
      <c r="J2" s="81"/>
      <c r="K2" s="81"/>
      <c r="L2" s="81"/>
      <c r="M2" s="81"/>
      <c r="N2" s="103"/>
      <c r="O2" s="81"/>
      <c r="P2" s="81"/>
      <c r="Q2" s="88"/>
      <c r="R2" s="81"/>
      <c r="S2" s="111"/>
      <c r="T2" s="111" t="s">
        <v>487</v>
      </c>
    </row>
    <row r="3" ht="41.25" customHeight="1" spans="1:20">
      <c r="A3" s="77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89"/>
      <c r="I3" s="89"/>
      <c r="J3" s="89"/>
      <c r="K3" s="89"/>
      <c r="L3" s="89"/>
      <c r="M3" s="89"/>
      <c r="N3" s="104"/>
      <c r="O3" s="89"/>
      <c r="P3" s="89"/>
      <c r="Q3" s="70"/>
      <c r="R3" s="89"/>
      <c r="S3" s="104"/>
      <c r="T3" s="70"/>
    </row>
    <row r="4" ht="22.5" customHeight="1" spans="1:20">
      <c r="A4" s="78" t="str">
        <f>"单位名称："&amp;"昆明经济技术开发区林溪小学"</f>
        <v>单位名称：昆明经济技术开发区林溪小学</v>
      </c>
      <c r="B4" s="90"/>
      <c r="C4" s="90"/>
      <c r="D4" s="90"/>
      <c r="E4" s="90"/>
      <c r="F4" s="90"/>
      <c r="G4" s="90"/>
      <c r="H4" s="79"/>
      <c r="I4" s="79"/>
      <c r="J4" s="79"/>
      <c r="K4" s="79"/>
      <c r="L4" s="79"/>
      <c r="M4" s="79"/>
      <c r="N4" s="103"/>
      <c r="O4" s="81"/>
      <c r="P4" s="81"/>
      <c r="Q4" s="88"/>
      <c r="R4" s="81"/>
      <c r="S4" s="112"/>
      <c r="T4" s="111" t="s">
        <v>1</v>
      </c>
    </row>
    <row r="5" ht="24" customHeight="1" spans="1:20">
      <c r="A5" s="10" t="s">
        <v>171</v>
      </c>
      <c r="B5" s="91" t="s">
        <v>172</v>
      </c>
      <c r="C5" s="91" t="s">
        <v>458</v>
      </c>
      <c r="D5" s="91" t="s">
        <v>488</v>
      </c>
      <c r="E5" s="91" t="s">
        <v>489</v>
      </c>
      <c r="F5" s="91" t="s">
        <v>490</v>
      </c>
      <c r="G5" s="91" t="s">
        <v>491</v>
      </c>
      <c r="H5" s="92" t="s">
        <v>492</v>
      </c>
      <c r="I5" s="92" t="s">
        <v>493</v>
      </c>
      <c r="J5" s="105" t="s">
        <v>179</v>
      </c>
      <c r="K5" s="105"/>
      <c r="L5" s="105"/>
      <c r="M5" s="105"/>
      <c r="N5" s="106"/>
      <c r="O5" s="105"/>
      <c r="P5" s="105"/>
      <c r="Q5" s="85"/>
      <c r="R5" s="105"/>
      <c r="S5" s="106"/>
      <c r="T5" s="86"/>
    </row>
    <row r="6" ht="24" customHeight="1" spans="1:20">
      <c r="A6" s="15"/>
      <c r="B6" s="93"/>
      <c r="C6" s="93"/>
      <c r="D6" s="93"/>
      <c r="E6" s="93"/>
      <c r="F6" s="93"/>
      <c r="G6" s="93"/>
      <c r="H6" s="94"/>
      <c r="I6" s="94"/>
      <c r="J6" s="94" t="s">
        <v>55</v>
      </c>
      <c r="K6" s="94" t="s">
        <v>58</v>
      </c>
      <c r="L6" s="94" t="s">
        <v>464</v>
      </c>
      <c r="M6" s="94" t="s">
        <v>465</v>
      </c>
      <c r="N6" s="107" t="s">
        <v>466</v>
      </c>
      <c r="O6" s="108" t="s">
        <v>467</v>
      </c>
      <c r="P6" s="108"/>
      <c r="Q6" s="113"/>
      <c r="R6" s="108"/>
      <c r="S6" s="114"/>
      <c r="T6" s="95"/>
    </row>
    <row r="7" ht="54" customHeight="1" spans="1:20">
      <c r="A7" s="18"/>
      <c r="B7" s="95"/>
      <c r="C7" s="95"/>
      <c r="D7" s="95"/>
      <c r="E7" s="95"/>
      <c r="F7" s="95"/>
      <c r="G7" s="95"/>
      <c r="H7" s="96"/>
      <c r="I7" s="96"/>
      <c r="J7" s="96"/>
      <c r="K7" s="96" t="s">
        <v>57</v>
      </c>
      <c r="L7" s="96"/>
      <c r="M7" s="96"/>
      <c r="N7" s="109"/>
      <c r="O7" s="96" t="s">
        <v>57</v>
      </c>
      <c r="P7" s="96" t="s">
        <v>64</v>
      </c>
      <c r="Q7" s="95" t="s">
        <v>65</v>
      </c>
      <c r="R7" s="96" t="s">
        <v>66</v>
      </c>
      <c r="S7" s="109" t="s">
        <v>67</v>
      </c>
      <c r="T7" s="95" t="s">
        <v>68</v>
      </c>
    </row>
    <row r="8" ht="17.25" customHeight="1" spans="1:20">
      <c r="A8" s="19">
        <v>1</v>
      </c>
      <c r="B8" s="95">
        <v>2</v>
      </c>
      <c r="C8" s="19">
        <v>3</v>
      </c>
      <c r="D8" s="19">
        <v>4</v>
      </c>
      <c r="E8" s="95">
        <v>5</v>
      </c>
      <c r="F8" s="19">
        <v>6</v>
      </c>
      <c r="G8" s="19">
        <v>7</v>
      </c>
      <c r="H8" s="95">
        <v>8</v>
      </c>
      <c r="I8" s="19">
        <v>9</v>
      </c>
      <c r="J8" s="19">
        <v>10</v>
      </c>
      <c r="K8" s="95">
        <v>11</v>
      </c>
      <c r="L8" s="19">
        <v>12</v>
      </c>
      <c r="M8" s="19">
        <v>13</v>
      </c>
      <c r="N8" s="95">
        <v>14</v>
      </c>
      <c r="O8" s="19">
        <v>15</v>
      </c>
      <c r="P8" s="19">
        <v>16</v>
      </c>
      <c r="Q8" s="95">
        <v>17</v>
      </c>
      <c r="R8" s="19">
        <v>18</v>
      </c>
      <c r="S8" s="19">
        <v>19</v>
      </c>
      <c r="T8" s="19">
        <v>20</v>
      </c>
    </row>
    <row r="9" ht="21" customHeight="1" spans="1:20">
      <c r="A9" s="97"/>
      <c r="B9" s="98"/>
      <c r="C9" s="98"/>
      <c r="D9" s="98"/>
      <c r="E9" s="98"/>
      <c r="F9" s="98"/>
      <c r="G9" s="98"/>
      <c r="H9" s="99"/>
      <c r="I9" s="99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21" customHeight="1" spans="1:20">
      <c r="A10" s="100" t="s">
        <v>161</v>
      </c>
      <c r="B10" s="101"/>
      <c r="C10" s="101"/>
      <c r="D10" s="101"/>
      <c r="E10" s="101"/>
      <c r="F10" s="101"/>
      <c r="G10" s="101"/>
      <c r="H10" s="102"/>
      <c r="I10" s="110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customHeight="1" spans="1:1">
      <c r="A11" t="s">
        <v>169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J28" sqref="J2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6"/>
      <c r="W2" s="3"/>
      <c r="X2" s="3" t="s">
        <v>494</v>
      </c>
    </row>
    <row r="3" ht="41.25" customHeight="1" spans="1:24">
      <c r="A3" s="77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0"/>
      <c r="X3" s="70"/>
    </row>
    <row r="4" ht="18" customHeight="1" spans="1:24">
      <c r="A4" s="78" t="str">
        <f>"单位名称："&amp;"昆明经济技术开发区林溪小学"</f>
        <v>单位名称：昆明经济技术开发区林溪小学</v>
      </c>
      <c r="B4" s="79"/>
      <c r="C4" s="79"/>
      <c r="D4" s="80"/>
      <c r="E4" s="81"/>
      <c r="F4" s="81"/>
      <c r="G4" s="81"/>
      <c r="H4" s="81"/>
      <c r="I4" s="81"/>
      <c r="W4" s="8"/>
      <c r="X4" s="8" t="s">
        <v>1</v>
      </c>
    </row>
    <row r="5" ht="19.5" customHeight="1" spans="1:24">
      <c r="A5" s="27" t="s">
        <v>495</v>
      </c>
      <c r="B5" s="11" t="s">
        <v>179</v>
      </c>
      <c r="C5" s="12"/>
      <c r="D5" s="12"/>
      <c r="E5" s="11" t="s">
        <v>496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5"/>
      <c r="X5" s="86"/>
    </row>
    <row r="6" ht="40.5" customHeight="1" spans="1:24">
      <c r="A6" s="19"/>
      <c r="B6" s="28" t="s">
        <v>55</v>
      </c>
      <c r="C6" s="10" t="s">
        <v>58</v>
      </c>
      <c r="D6" s="82" t="s">
        <v>464</v>
      </c>
      <c r="E6" s="48" t="s">
        <v>497</v>
      </c>
      <c r="F6" s="48" t="s">
        <v>498</v>
      </c>
      <c r="G6" s="48" t="s">
        <v>499</v>
      </c>
      <c r="H6" s="48" t="s">
        <v>500</v>
      </c>
      <c r="I6" s="48" t="s">
        <v>501</v>
      </c>
      <c r="J6" s="48" t="s">
        <v>502</v>
      </c>
      <c r="K6" s="48" t="s">
        <v>503</v>
      </c>
      <c r="L6" s="48" t="s">
        <v>504</v>
      </c>
      <c r="M6" s="48" t="s">
        <v>505</v>
      </c>
      <c r="N6" s="48" t="s">
        <v>506</v>
      </c>
      <c r="O6" s="48" t="s">
        <v>507</v>
      </c>
      <c r="P6" s="48" t="s">
        <v>508</v>
      </c>
      <c r="Q6" s="48" t="s">
        <v>509</v>
      </c>
      <c r="R6" s="48" t="s">
        <v>510</v>
      </c>
      <c r="S6" s="48" t="s">
        <v>511</v>
      </c>
      <c r="T6" s="48" t="s">
        <v>512</v>
      </c>
      <c r="U6" s="48" t="s">
        <v>513</v>
      </c>
      <c r="V6" s="48" t="s">
        <v>514</v>
      </c>
      <c r="W6" s="48" t="s">
        <v>515</v>
      </c>
      <c r="X6" s="87" t="s">
        <v>516</v>
      </c>
    </row>
    <row r="7" ht="19.5" customHeight="1" spans="1:24">
      <c r="A7" s="20">
        <v>1</v>
      </c>
      <c r="B7" s="20">
        <v>2</v>
      </c>
      <c r="C7" s="20">
        <v>3</v>
      </c>
      <c r="D7" s="83">
        <v>4</v>
      </c>
      <c r="E7" s="35">
        <v>5</v>
      </c>
      <c r="F7" s="20">
        <v>6</v>
      </c>
      <c r="G7" s="20">
        <v>7</v>
      </c>
      <c r="H7" s="83">
        <v>8</v>
      </c>
      <c r="I7" s="20">
        <v>9</v>
      </c>
      <c r="J7" s="20">
        <v>10</v>
      </c>
      <c r="K7" s="20">
        <v>11</v>
      </c>
      <c r="L7" s="83">
        <v>12</v>
      </c>
      <c r="M7" s="20">
        <v>13</v>
      </c>
      <c r="N7" s="20">
        <v>14</v>
      </c>
      <c r="O7" s="20">
        <v>15</v>
      </c>
      <c r="P7" s="83">
        <v>16</v>
      </c>
      <c r="Q7" s="20">
        <v>17</v>
      </c>
      <c r="R7" s="20">
        <v>18</v>
      </c>
      <c r="S7" s="20">
        <v>19</v>
      </c>
      <c r="T7" s="83">
        <v>20</v>
      </c>
      <c r="U7" s="83">
        <v>21</v>
      </c>
      <c r="V7" s="83">
        <v>22</v>
      </c>
      <c r="W7" s="35">
        <v>23</v>
      </c>
      <c r="X7" s="35">
        <v>24</v>
      </c>
    </row>
    <row r="8" ht="19.5" customHeight="1" spans="1:24">
      <c r="A8" s="29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ht="19.5" customHeight="1" spans="1:24">
      <c r="A9" s="7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customHeight="1" spans="1:1">
      <c r="A10" t="s">
        <v>169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F24" sqref="F2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517</v>
      </c>
    </row>
    <row r="3" ht="41.25" customHeight="1" spans="1:10">
      <c r="A3" s="69" t="str">
        <f>"2025"&amp;"年对下转移支付绩效目标表"</f>
        <v>2025年对下转移支付绩效目标表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tr">
        <f>"单位名称："&amp;"昆明经济技术开发区林溪小学"</f>
        <v>单位名称：昆明经济技术开发区林溪小学</v>
      </c>
    </row>
    <row r="5" ht="44.25" customHeight="1" spans="1:10">
      <c r="A5" s="71" t="s">
        <v>495</v>
      </c>
      <c r="B5" s="71" t="s">
        <v>284</v>
      </c>
      <c r="C5" s="71" t="s">
        <v>285</v>
      </c>
      <c r="D5" s="71" t="s">
        <v>286</v>
      </c>
      <c r="E5" s="71" t="s">
        <v>287</v>
      </c>
      <c r="F5" s="72" t="s">
        <v>288</v>
      </c>
      <c r="G5" s="71" t="s">
        <v>289</v>
      </c>
      <c r="H5" s="72" t="s">
        <v>290</v>
      </c>
      <c r="I5" s="72" t="s">
        <v>291</v>
      </c>
      <c r="J5" s="71" t="s">
        <v>292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29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169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3"/>
  <sheetViews>
    <sheetView showZeros="0" workbookViewId="0">
      <pane ySplit="1" topLeftCell="A2" activePane="bottomLeft" state="frozen"/>
      <selection/>
      <selection pane="bottomLeft" activeCell="G23" sqref="G23"/>
    </sheetView>
  </sheetViews>
  <sheetFormatPr defaultColWidth="10.425" defaultRowHeight="14.25" customHeight="1"/>
  <cols>
    <col min="1" max="1" width="38.5" customWidth="1"/>
    <col min="2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518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"单位名称："&amp;"昆明经济技术开发区林溪小学"</f>
        <v>单位名称：昆明经济技术开发区林溪小学</v>
      </c>
      <c r="B4" s="45"/>
      <c r="C4" s="45"/>
      <c r="D4" s="46"/>
      <c r="F4" s="43"/>
      <c r="G4" s="42"/>
      <c r="H4" s="42"/>
      <c r="I4" s="68" t="s">
        <v>1</v>
      </c>
    </row>
    <row r="5" ht="28.5" customHeight="1" spans="1:9">
      <c r="A5" s="47" t="s">
        <v>171</v>
      </c>
      <c r="B5" s="48" t="s">
        <v>172</v>
      </c>
      <c r="C5" s="49" t="s">
        <v>519</v>
      </c>
      <c r="D5" s="47" t="s">
        <v>520</v>
      </c>
      <c r="E5" s="47" t="s">
        <v>521</v>
      </c>
      <c r="F5" s="47" t="s">
        <v>522</v>
      </c>
      <c r="G5" s="48" t="s">
        <v>523</v>
      </c>
      <c r="H5" s="35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462</v>
      </c>
      <c r="H6" s="48" t="s">
        <v>524</v>
      </c>
      <c r="I6" s="48" t="s">
        <v>525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s="37" customFormat="1" ht="30" customHeight="1" spans="1:9">
      <c r="A8" s="57" t="s">
        <v>189</v>
      </c>
      <c r="B8" s="58" t="s">
        <v>70</v>
      </c>
      <c r="C8" s="58" t="s">
        <v>526</v>
      </c>
      <c r="D8" s="59" t="s">
        <v>527</v>
      </c>
      <c r="E8" s="60" t="s">
        <v>472</v>
      </c>
      <c r="F8" s="61" t="s">
        <v>473</v>
      </c>
      <c r="G8" s="62">
        <v>1</v>
      </c>
      <c r="H8" s="63">
        <v>5000</v>
      </c>
      <c r="I8" s="63">
        <v>5000</v>
      </c>
    </row>
    <row r="9" s="37" customFormat="1" ht="30" customHeight="1" spans="1:9">
      <c r="A9" s="57" t="s">
        <v>189</v>
      </c>
      <c r="B9" s="58" t="s">
        <v>70</v>
      </c>
      <c r="C9" s="58" t="s">
        <v>526</v>
      </c>
      <c r="D9" s="59" t="s">
        <v>528</v>
      </c>
      <c r="E9" s="60" t="s">
        <v>475</v>
      </c>
      <c r="F9" s="61" t="s">
        <v>476</v>
      </c>
      <c r="G9" s="62">
        <v>2</v>
      </c>
      <c r="H9" s="63">
        <v>5790</v>
      </c>
      <c r="I9" s="63">
        <v>11580</v>
      </c>
    </row>
    <row r="10" s="37" customFormat="1" ht="30" customHeight="1" spans="1:9">
      <c r="A10" s="57" t="s">
        <v>189</v>
      </c>
      <c r="B10" s="58" t="s">
        <v>70</v>
      </c>
      <c r="C10" s="58" t="s">
        <v>526</v>
      </c>
      <c r="D10" s="59" t="s">
        <v>529</v>
      </c>
      <c r="E10" s="60" t="s">
        <v>484</v>
      </c>
      <c r="F10" s="61" t="s">
        <v>473</v>
      </c>
      <c r="G10" s="62">
        <v>1</v>
      </c>
      <c r="H10" s="63">
        <v>1500</v>
      </c>
      <c r="I10" s="63">
        <v>1500</v>
      </c>
    </row>
    <row r="11" s="37" customFormat="1" ht="30" customHeight="1" spans="1:9">
      <c r="A11" s="57" t="s">
        <v>189</v>
      </c>
      <c r="B11" s="58" t="s">
        <v>70</v>
      </c>
      <c r="C11" s="58" t="s">
        <v>530</v>
      </c>
      <c r="D11" s="59" t="s">
        <v>531</v>
      </c>
      <c r="E11" s="60" t="s">
        <v>532</v>
      </c>
      <c r="F11" s="61" t="s">
        <v>476</v>
      </c>
      <c r="G11" s="62">
        <v>150</v>
      </c>
      <c r="H11" s="63">
        <v>300</v>
      </c>
      <c r="I11" s="63">
        <v>45000</v>
      </c>
    </row>
    <row r="12" s="37" customFormat="1" ht="30" customHeight="1" spans="1:9">
      <c r="A12" s="57" t="s">
        <v>189</v>
      </c>
      <c r="B12" s="58" t="s">
        <v>70</v>
      </c>
      <c r="C12" s="58" t="s">
        <v>530</v>
      </c>
      <c r="D12" s="59" t="s">
        <v>533</v>
      </c>
      <c r="E12" s="60" t="s">
        <v>534</v>
      </c>
      <c r="F12" s="61" t="s">
        <v>482</v>
      </c>
      <c r="G12" s="62">
        <v>12</v>
      </c>
      <c r="H12" s="63">
        <v>1000</v>
      </c>
      <c r="I12" s="63">
        <v>12000</v>
      </c>
    </row>
    <row r="13" ht="19.5" customHeight="1" spans="1:9">
      <c r="A13" s="64" t="s">
        <v>55</v>
      </c>
      <c r="B13" s="65"/>
      <c r="C13" s="65"/>
      <c r="D13" s="66"/>
      <c r="E13" s="67"/>
      <c r="F13" s="67"/>
      <c r="G13" s="62">
        <v>166</v>
      </c>
      <c r="H13" s="63">
        <v>13590</v>
      </c>
      <c r="I13" s="63">
        <v>75080</v>
      </c>
    </row>
  </sheetData>
  <mergeCells count="11">
    <mergeCell ref="A2:I2"/>
    <mergeCell ref="A3:I3"/>
    <mergeCell ref="A4:C4"/>
    <mergeCell ref="G5:I5"/>
    <mergeCell ref="A13:F13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535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"单位名称："&amp;"昆明经济技术开发区林溪小学"</f>
        <v>单位名称：昆明经济技术开发区林溪小学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254</v>
      </c>
      <c r="B5" s="9" t="s">
        <v>174</v>
      </c>
      <c r="C5" s="9" t="s">
        <v>255</v>
      </c>
      <c r="D5" s="10" t="s">
        <v>175</v>
      </c>
      <c r="E5" s="10" t="s">
        <v>176</v>
      </c>
      <c r="F5" s="10" t="s">
        <v>256</v>
      </c>
      <c r="G5" s="10" t="s">
        <v>257</v>
      </c>
      <c r="H5" s="27" t="s">
        <v>55</v>
      </c>
      <c r="I5" s="11" t="s">
        <v>536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169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tabSelected="1" workbookViewId="0">
      <pane ySplit="1" topLeftCell="A2" activePane="bottomLeft" state="frozen"/>
      <selection/>
      <selection pane="bottomLeft" activeCell="H24" sqref="H2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537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"单位名称："&amp;"昆明经济技术开发区林溪小学"</f>
        <v>单位名称：昆明经济技术开发区林溪小学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255</v>
      </c>
      <c r="B5" s="9" t="s">
        <v>254</v>
      </c>
      <c r="C5" s="9" t="s">
        <v>174</v>
      </c>
      <c r="D5" s="10" t="s">
        <v>538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3440300</v>
      </c>
      <c r="F9" s="23"/>
      <c r="G9" s="23"/>
    </row>
    <row r="10" ht="18.75" customHeight="1" spans="1:7">
      <c r="A10" s="21" t="s">
        <v>70</v>
      </c>
      <c r="B10" s="21" t="s">
        <v>539</v>
      </c>
      <c r="C10" s="21" t="s">
        <v>262</v>
      </c>
      <c r="D10" s="21" t="s">
        <v>540</v>
      </c>
      <c r="E10" s="23">
        <v>10400</v>
      </c>
      <c r="F10" s="23"/>
      <c r="G10" s="23"/>
    </row>
    <row r="11" ht="18.75" customHeight="1" spans="1:7">
      <c r="A11" s="21" t="s">
        <v>70</v>
      </c>
      <c r="B11" s="21" t="s">
        <v>539</v>
      </c>
      <c r="C11" s="21" t="s">
        <v>264</v>
      </c>
      <c r="D11" s="21" t="s">
        <v>540</v>
      </c>
      <c r="E11" s="23">
        <v>58800</v>
      </c>
      <c r="F11" s="23"/>
      <c r="G11" s="23"/>
    </row>
    <row r="12" ht="18.75" customHeight="1" spans="1:7">
      <c r="A12" s="21" t="s">
        <v>70</v>
      </c>
      <c r="B12" s="21" t="s">
        <v>539</v>
      </c>
      <c r="C12" s="21" t="s">
        <v>266</v>
      </c>
      <c r="D12" s="21" t="s">
        <v>540</v>
      </c>
      <c r="E12" s="23">
        <v>1109500</v>
      </c>
      <c r="F12" s="23"/>
      <c r="G12" s="23"/>
    </row>
    <row r="13" ht="18.75" customHeight="1" spans="1:7">
      <c r="A13" s="21" t="s">
        <v>70</v>
      </c>
      <c r="B13" s="21" t="s">
        <v>539</v>
      </c>
      <c r="C13" s="21" t="s">
        <v>268</v>
      </c>
      <c r="D13" s="21" t="s">
        <v>540</v>
      </c>
      <c r="E13" s="23">
        <v>1568000</v>
      </c>
      <c r="F13" s="23"/>
      <c r="G13" s="23"/>
    </row>
    <row r="14" ht="18.75" customHeight="1" spans="1:7">
      <c r="A14" s="21" t="s">
        <v>70</v>
      </c>
      <c r="B14" s="21" t="s">
        <v>539</v>
      </c>
      <c r="C14" s="21" t="s">
        <v>272</v>
      </c>
      <c r="D14" s="21" t="s">
        <v>540</v>
      </c>
      <c r="E14" s="23">
        <v>693600</v>
      </c>
      <c r="F14" s="23"/>
      <c r="G14" s="23"/>
    </row>
    <row r="15" ht="18.75" customHeight="1" spans="1:7">
      <c r="A15" s="24" t="s">
        <v>55</v>
      </c>
      <c r="B15" s="25" t="s">
        <v>541</v>
      </c>
      <c r="C15" s="25"/>
      <c r="D15" s="26"/>
      <c r="E15" s="23">
        <v>3440300</v>
      </c>
      <c r="F15" s="23"/>
      <c r="G15" s="23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槐丽娜</cp:lastModifiedBy>
  <dcterms:created xsi:type="dcterms:W3CDTF">2025-02-08T02:33:00Z</dcterms:created>
  <dcterms:modified xsi:type="dcterms:W3CDTF">2025-02-10T02:39:17Z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452AFA6012F944C7AEED92F029312A61_12</vt:lpwstr>
  </property>
  <property fmtid="{D5CDD505-2E9C-101B-9397-08002B2CF9AE}" pid="3" name="KSOProductBuildVer">
    <vt:lpwstr>2052-12.1.0.19302</vt:lpwstr>
  </property>
</Properties>
</file>