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<sst xmlns="http://schemas.openxmlformats.org/spreadsheetml/2006/main" count="206" uniqueCount="93">
  <si>
    <t>附件1：</t>
  </si>
  <si>
    <t>　　昆明经济技术开发区河（湖）长名录</t>
  </si>
  <si>
    <r>
      <rPr>
        <b/>
        <sz val="20"/>
        <rFont val="宋体"/>
        <charset val="134"/>
      </rPr>
      <t>一、昆明经济技术开发区区级河长名录</t>
    </r>
    <r>
      <rPr>
        <sz val="20"/>
        <rFont val="宋体"/>
        <charset val="134"/>
      </rPr>
      <t xml:space="preserve">
新宝象河河长： 陈瑞斌    昆明经济技术开发区党工委书记
洛龙河河长：   姜建文    昆明经济技术开发区党工委委员、管委会副主任                                                                                                                                                                          
马料河河长：   孔祥英    昆明经济技术开发区党工委委员、管委会副主任                                                                                                                      
</t>
    </r>
  </si>
  <si>
    <t>二、河长名录</t>
  </si>
  <si>
    <t>河流名称</t>
  </si>
  <si>
    <t>县(市、区)</t>
  </si>
  <si>
    <t>乡（镇）</t>
  </si>
  <si>
    <t>村(社区)</t>
  </si>
  <si>
    <t>河段名称</t>
  </si>
  <si>
    <t>起始断面</t>
  </si>
  <si>
    <t>终止断面</t>
  </si>
  <si>
    <t>河段长度(km)</t>
  </si>
  <si>
    <t>区级河长</t>
  </si>
  <si>
    <t>街道河长</t>
  </si>
  <si>
    <t>社区河长</t>
  </si>
  <si>
    <t>位置</t>
  </si>
  <si>
    <t>姓名</t>
  </si>
  <si>
    <t>部门</t>
  </si>
  <si>
    <t>职务</t>
  </si>
  <si>
    <t>新宝象河</t>
  </si>
  <si>
    <t>经开区</t>
  </si>
  <si>
    <t>新宝象河（经开区段）</t>
  </si>
  <si>
    <t>大花桥</t>
  </si>
  <si>
    <t>云大西路桥</t>
  </si>
  <si>
    <t>陈瑞斌</t>
  </si>
  <si>
    <t>昆明经济技术开发区党工委书记</t>
  </si>
  <si>
    <t>阿拉街道</t>
  </si>
  <si>
    <t>新宝象河（阿拉街道段）</t>
  </si>
  <si>
    <t>徐宏治</t>
  </si>
  <si>
    <t>办事处党工委书记</t>
  </si>
  <si>
    <t>海子社区</t>
  </si>
  <si>
    <t>新宝象河（海子社区段）</t>
  </si>
  <si>
    <t>海子桥台步</t>
  </si>
  <si>
    <t>毕忠</t>
  </si>
  <si>
    <t>党总支书记（主任）</t>
  </si>
  <si>
    <t>阿拉社区</t>
  </si>
  <si>
    <t>新宝象河（阿拉社区段）</t>
  </si>
  <si>
    <t>部队医院大桥</t>
  </si>
  <si>
    <t>刘飞</t>
  </si>
  <si>
    <t>高坡社区</t>
  </si>
  <si>
    <t>新宝象河（高坡社区段）</t>
  </si>
  <si>
    <t>部队宝象桥</t>
  </si>
  <si>
    <t>陈进荣</t>
  </si>
  <si>
    <t>石坝社区</t>
  </si>
  <si>
    <t>新宝象河（石坝社区段）</t>
  </si>
  <si>
    <t>石材城大桥</t>
  </si>
  <si>
    <t>陆文龙</t>
  </si>
  <si>
    <t>普照社区</t>
  </si>
  <si>
    <t>新宝象河（普照社区段）</t>
  </si>
  <si>
    <t>李云海</t>
  </si>
  <si>
    <t>马料河</t>
  </si>
  <si>
    <t>马料河（经开区段）</t>
  </si>
  <si>
    <t>犀牛龙潭</t>
  </si>
  <si>
    <t>农学院部队围墙外</t>
  </si>
  <si>
    <t>孔祥英</t>
  </si>
  <si>
    <t>昆明经济技术开发区党工委委员、管委会副主任</t>
  </si>
  <si>
    <t>万锋</t>
  </si>
  <si>
    <t>办事处党工委副书记、主任</t>
  </si>
  <si>
    <t>马料河（阿拉街道段）</t>
  </si>
  <si>
    <t>老马料河涵洞</t>
  </si>
  <si>
    <t>马料河（海子社区段）</t>
  </si>
  <si>
    <t>马料河5#桥</t>
  </si>
  <si>
    <t>马料河（阿拉社区段）</t>
  </si>
  <si>
    <t>洛羊街道</t>
  </si>
  <si>
    <t>马料河（洛羊街道段）</t>
  </si>
  <si>
    <t>田野歌</t>
  </si>
  <si>
    <t>黄土坡社区</t>
  </si>
  <si>
    <t>马料河（黄土坡社区段）</t>
  </si>
  <si>
    <t>果林水库</t>
  </si>
  <si>
    <t>李玲涛</t>
  </si>
  <si>
    <t>党总支书记</t>
  </si>
  <si>
    <t>大  冲社区</t>
  </si>
  <si>
    <t>马料河（大冲社区段）</t>
  </si>
  <si>
    <t>33#路桥</t>
  </si>
  <si>
    <t>李安</t>
  </si>
  <si>
    <t>倪家营社区</t>
  </si>
  <si>
    <t>马料河（倪家营社区段）</t>
  </si>
  <si>
    <t>山嘴</t>
  </si>
  <si>
    <t>李元伟</t>
  </si>
  <si>
    <t>大洛羊社区</t>
  </si>
  <si>
    <t>马料河（大洛羊社区段）</t>
  </si>
  <si>
    <t>李应龙</t>
  </si>
  <si>
    <t>洛龙河</t>
  </si>
  <si>
    <t>洛龙河（经开区段）</t>
  </si>
  <si>
    <t>黑龙潭</t>
  </si>
  <si>
    <t>碧潭街桥头</t>
  </si>
  <si>
    <t xml:space="preserve"> 姜建文</t>
  </si>
  <si>
    <t>待定</t>
  </si>
  <si>
    <t>办事处主任</t>
  </si>
  <si>
    <t>祁波</t>
  </si>
  <si>
    <t>大新册社区</t>
  </si>
  <si>
    <t>洛龙河（洛羊街道段）</t>
  </si>
  <si>
    <t>洛龙河（大新册社区段）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</si>
</sst>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Times New Roman"/>
      <charset val="0"/>
    </font>
    <font>
      <sz val="11"/>
      <color indexed="8"/>
      <name val="宋体"/>
      <charset val="134"/>
    </font>
    <font>
      <sz val="12"/>
      <name val="Times New Roman"/>
      <charset val="0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6" fillId="14" borderId="16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workbookViewId="0">
      <selection activeCell="K28" sqref="K28"/>
    </sheetView>
  </sheetViews>
  <sheetFormatPr defaultColWidth="9" defaultRowHeight="13.5"/>
  <cols>
    <col min="1" max="1" width="8.875" customWidth="1"/>
    <col min="2" max="2" width="10.625" customWidth="1"/>
    <col min="3" max="3" width="8.875" customWidth="1"/>
    <col min="4" max="4" width="10.875" customWidth="1"/>
    <col min="5" max="5" width="23.375" customWidth="1"/>
    <col min="6" max="6" width="12.875" customWidth="1"/>
    <col min="7" max="7" width="17.125" customWidth="1"/>
    <col min="8" max="8" width="12.625" customWidth="1"/>
    <col min="9" max="9" width="8" customWidth="1"/>
    <col min="10" max="10" width="7" customWidth="1"/>
    <col min="11" max="11" width="52.5" customWidth="1"/>
    <col min="12" max="12" width="7.375" customWidth="1"/>
    <col min="13" max="13" width="9.375" customWidth="1"/>
    <col min="14" max="14" width="27.125" customWidth="1"/>
    <col min="15" max="15" width="6.25" customWidth="1"/>
    <col min="16" max="16" width="10.875" customWidth="1"/>
    <col min="17" max="17" width="18.75" customWidth="1"/>
  </cols>
  <sheetData>
    <row r="1" ht="18.7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5.25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07" customHeight="1" spans="1:17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ht="50" customHeight="1" spans="1:17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17"/>
      <c r="M4" s="17"/>
      <c r="N4" s="17"/>
      <c r="O4" s="17"/>
      <c r="P4" s="17"/>
      <c r="Q4" s="17"/>
    </row>
    <row r="5" ht="14.25" spans="1:17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9" t="s">
        <v>9</v>
      </c>
      <c r="G5" s="9" t="s">
        <v>10</v>
      </c>
      <c r="H5" s="8" t="s">
        <v>11</v>
      </c>
      <c r="I5" s="18" t="s">
        <v>12</v>
      </c>
      <c r="J5" s="19"/>
      <c r="K5" s="20"/>
      <c r="L5" s="9" t="s">
        <v>13</v>
      </c>
      <c r="M5" s="9"/>
      <c r="N5" s="9"/>
      <c r="O5" s="9" t="s">
        <v>14</v>
      </c>
      <c r="P5" s="9"/>
      <c r="Q5" s="9"/>
    </row>
    <row r="6" spans="1:17">
      <c r="A6" s="10"/>
      <c r="B6" s="10"/>
      <c r="C6" s="10"/>
      <c r="D6" s="10"/>
      <c r="E6" s="10"/>
      <c r="F6" s="8" t="s">
        <v>15</v>
      </c>
      <c r="G6" s="8" t="s">
        <v>15</v>
      </c>
      <c r="H6" s="10"/>
      <c r="I6" s="21"/>
      <c r="J6" s="22"/>
      <c r="K6" s="23"/>
      <c r="L6" s="9"/>
      <c r="M6" s="9"/>
      <c r="N6" s="9"/>
      <c r="O6" s="9"/>
      <c r="P6" s="9"/>
      <c r="Q6" s="9"/>
    </row>
    <row r="7" spans="1:17">
      <c r="A7" s="11"/>
      <c r="B7" s="11"/>
      <c r="C7" s="11"/>
      <c r="D7" s="11"/>
      <c r="E7" s="11"/>
      <c r="F7" s="11"/>
      <c r="G7" s="11"/>
      <c r="H7" s="11"/>
      <c r="I7" s="15" t="s">
        <v>16</v>
      </c>
      <c r="J7" s="15" t="s">
        <v>17</v>
      </c>
      <c r="K7" s="15" t="s">
        <v>18</v>
      </c>
      <c r="L7" s="15" t="s">
        <v>16</v>
      </c>
      <c r="M7" s="15" t="s">
        <v>17</v>
      </c>
      <c r="N7" s="15" t="s">
        <v>18</v>
      </c>
      <c r="O7" s="15" t="s">
        <v>16</v>
      </c>
      <c r="P7" s="15" t="s">
        <v>17</v>
      </c>
      <c r="Q7" s="15" t="s">
        <v>18</v>
      </c>
    </row>
    <row r="8" ht="15.75" spans="1:17">
      <c r="A8" s="12" t="s">
        <v>19</v>
      </c>
      <c r="B8" s="12" t="s">
        <v>20</v>
      </c>
      <c r="C8" s="13"/>
      <c r="D8" s="13"/>
      <c r="E8" s="12" t="s">
        <v>21</v>
      </c>
      <c r="F8" s="12" t="s">
        <v>22</v>
      </c>
      <c r="G8" s="12" t="s">
        <v>23</v>
      </c>
      <c r="H8" s="14">
        <v>11.75</v>
      </c>
      <c r="I8" s="24" t="s">
        <v>24</v>
      </c>
      <c r="J8" s="24" t="s">
        <v>20</v>
      </c>
      <c r="K8" s="24" t="s">
        <v>25</v>
      </c>
      <c r="L8" s="13"/>
      <c r="M8" s="25"/>
      <c r="N8" s="13"/>
      <c r="O8" s="12"/>
      <c r="P8" s="25"/>
      <c r="Q8" s="12"/>
    </row>
    <row r="9" ht="15.75" spans="1:17">
      <c r="A9" s="12" t="s">
        <v>19</v>
      </c>
      <c r="B9" s="12" t="s">
        <v>20</v>
      </c>
      <c r="C9" s="12" t="s">
        <v>26</v>
      </c>
      <c r="D9" s="13"/>
      <c r="E9" s="12" t="s">
        <v>27</v>
      </c>
      <c r="F9" s="12" t="s">
        <v>22</v>
      </c>
      <c r="G9" s="12" t="s">
        <v>23</v>
      </c>
      <c r="H9" s="14">
        <v>11.75</v>
      </c>
      <c r="I9" s="26"/>
      <c r="J9" s="26"/>
      <c r="K9" s="26"/>
      <c r="L9" s="27" t="s">
        <v>28</v>
      </c>
      <c r="M9" s="28" t="s">
        <v>26</v>
      </c>
      <c r="N9" s="24" t="s">
        <v>29</v>
      </c>
      <c r="O9" s="12"/>
      <c r="P9" s="25"/>
      <c r="Q9" s="12"/>
    </row>
    <row r="10" ht="15.75" spans="1:17">
      <c r="A10" s="12" t="s">
        <v>19</v>
      </c>
      <c r="B10" s="12" t="s">
        <v>20</v>
      </c>
      <c r="C10" s="12" t="s">
        <v>26</v>
      </c>
      <c r="D10" s="12" t="s">
        <v>30</v>
      </c>
      <c r="E10" s="12" t="s">
        <v>31</v>
      </c>
      <c r="F10" s="12" t="s">
        <v>22</v>
      </c>
      <c r="G10" s="12" t="s">
        <v>32</v>
      </c>
      <c r="H10" s="14">
        <v>2.174</v>
      </c>
      <c r="I10" s="26"/>
      <c r="J10" s="26"/>
      <c r="K10" s="26"/>
      <c r="L10" s="29"/>
      <c r="M10" s="30"/>
      <c r="N10" s="26"/>
      <c r="O10" s="15" t="s">
        <v>33</v>
      </c>
      <c r="P10" s="15" t="s">
        <v>30</v>
      </c>
      <c r="Q10" s="15" t="s">
        <v>34</v>
      </c>
    </row>
    <row r="11" ht="15.75" spans="1:17">
      <c r="A11" s="12" t="s">
        <v>19</v>
      </c>
      <c r="B11" s="12" t="s">
        <v>20</v>
      </c>
      <c r="C11" s="12" t="s">
        <v>26</v>
      </c>
      <c r="D11" s="12" t="s">
        <v>35</v>
      </c>
      <c r="E11" s="12" t="s">
        <v>36</v>
      </c>
      <c r="F11" s="12" t="s">
        <v>32</v>
      </c>
      <c r="G11" s="12" t="s">
        <v>37</v>
      </c>
      <c r="H11" s="14">
        <v>1.215</v>
      </c>
      <c r="I11" s="26"/>
      <c r="J11" s="26"/>
      <c r="K11" s="26"/>
      <c r="L11" s="29"/>
      <c r="M11" s="30"/>
      <c r="N11" s="26"/>
      <c r="O11" s="15" t="s">
        <v>38</v>
      </c>
      <c r="P11" s="15" t="s">
        <v>35</v>
      </c>
      <c r="Q11" s="15" t="s">
        <v>34</v>
      </c>
    </row>
    <row r="12" ht="15.75" spans="1:17">
      <c r="A12" s="12" t="s">
        <v>19</v>
      </c>
      <c r="B12" s="12" t="s">
        <v>20</v>
      </c>
      <c r="C12" s="12" t="s">
        <v>26</v>
      </c>
      <c r="D12" s="12" t="s">
        <v>39</v>
      </c>
      <c r="E12" s="12" t="s">
        <v>40</v>
      </c>
      <c r="F12" s="12" t="s">
        <v>37</v>
      </c>
      <c r="G12" s="12" t="s">
        <v>41</v>
      </c>
      <c r="H12" s="14">
        <v>0.548</v>
      </c>
      <c r="I12" s="26"/>
      <c r="J12" s="26"/>
      <c r="K12" s="26"/>
      <c r="L12" s="29"/>
      <c r="M12" s="30"/>
      <c r="N12" s="26"/>
      <c r="O12" s="15" t="s">
        <v>42</v>
      </c>
      <c r="P12" s="15" t="s">
        <v>39</v>
      </c>
      <c r="Q12" s="15" t="s">
        <v>34</v>
      </c>
    </row>
    <row r="13" ht="15.75" spans="1:17">
      <c r="A13" s="12" t="s">
        <v>19</v>
      </c>
      <c r="B13" s="12" t="s">
        <v>20</v>
      </c>
      <c r="C13" s="12" t="s">
        <v>26</v>
      </c>
      <c r="D13" s="12" t="s">
        <v>43</v>
      </c>
      <c r="E13" s="12" t="s">
        <v>44</v>
      </c>
      <c r="F13" s="12" t="s">
        <v>41</v>
      </c>
      <c r="G13" s="12" t="s">
        <v>45</v>
      </c>
      <c r="H13" s="14">
        <v>4.647</v>
      </c>
      <c r="I13" s="26"/>
      <c r="J13" s="26"/>
      <c r="K13" s="26"/>
      <c r="L13" s="29"/>
      <c r="M13" s="30"/>
      <c r="N13" s="26"/>
      <c r="O13" s="15" t="s">
        <v>46</v>
      </c>
      <c r="P13" s="15" t="s">
        <v>43</v>
      </c>
      <c r="Q13" s="15" t="s">
        <v>34</v>
      </c>
    </row>
    <row r="14" ht="15.75" spans="1:17">
      <c r="A14" s="12" t="s">
        <v>19</v>
      </c>
      <c r="B14" s="12" t="s">
        <v>20</v>
      </c>
      <c r="C14" s="12" t="s">
        <v>26</v>
      </c>
      <c r="D14" s="12" t="s">
        <v>47</v>
      </c>
      <c r="E14" s="12" t="s">
        <v>48</v>
      </c>
      <c r="F14" s="12" t="s">
        <v>45</v>
      </c>
      <c r="G14" s="12" t="s">
        <v>23</v>
      </c>
      <c r="H14" s="14">
        <v>3.669</v>
      </c>
      <c r="I14" s="31"/>
      <c r="J14" s="31"/>
      <c r="K14" s="31"/>
      <c r="L14" s="32"/>
      <c r="M14" s="33"/>
      <c r="N14" s="31"/>
      <c r="O14" s="15" t="s">
        <v>49</v>
      </c>
      <c r="P14" s="15" t="s">
        <v>47</v>
      </c>
      <c r="Q14" s="15" t="s">
        <v>34</v>
      </c>
    </row>
    <row r="15" ht="15.75" spans="1:17">
      <c r="A15" s="12" t="s">
        <v>50</v>
      </c>
      <c r="B15" s="12" t="s">
        <v>20</v>
      </c>
      <c r="C15" s="12"/>
      <c r="D15" s="12"/>
      <c r="E15" s="12" t="s">
        <v>51</v>
      </c>
      <c r="F15" s="12" t="s">
        <v>52</v>
      </c>
      <c r="G15" s="12" t="s">
        <v>53</v>
      </c>
      <c r="H15" s="14">
        <f>SUM(H16,H19)</f>
        <v>12.06</v>
      </c>
      <c r="I15" s="24" t="s">
        <v>54</v>
      </c>
      <c r="J15" s="24" t="s">
        <v>20</v>
      </c>
      <c r="K15" s="24" t="s">
        <v>55</v>
      </c>
      <c r="L15" s="27" t="s">
        <v>56</v>
      </c>
      <c r="M15" s="27" t="s">
        <v>26</v>
      </c>
      <c r="N15" s="27" t="s">
        <v>57</v>
      </c>
      <c r="O15" s="13"/>
      <c r="P15" s="25"/>
      <c r="Q15" s="13"/>
    </row>
    <row r="16" ht="15.75" spans="1:17">
      <c r="A16" s="12" t="s">
        <v>50</v>
      </c>
      <c r="B16" s="12" t="s">
        <v>20</v>
      </c>
      <c r="C16" s="12" t="s">
        <v>26</v>
      </c>
      <c r="D16" s="13"/>
      <c r="E16" s="12" t="s">
        <v>58</v>
      </c>
      <c r="F16" s="12" t="s">
        <v>52</v>
      </c>
      <c r="G16" s="12" t="s">
        <v>59</v>
      </c>
      <c r="H16" s="14">
        <f>SUM(H17:H18)</f>
        <v>4.109</v>
      </c>
      <c r="I16" s="26"/>
      <c r="J16" s="26"/>
      <c r="K16" s="26"/>
      <c r="L16" s="29"/>
      <c r="M16" s="29"/>
      <c r="N16" s="29"/>
      <c r="O16" s="13"/>
      <c r="P16" s="25"/>
      <c r="Q16" s="13"/>
    </row>
    <row r="17" ht="15.75" spans="1:17">
      <c r="A17" s="12" t="s">
        <v>50</v>
      </c>
      <c r="B17" s="12" t="s">
        <v>20</v>
      </c>
      <c r="C17" s="12" t="s">
        <v>26</v>
      </c>
      <c r="D17" s="12" t="s">
        <v>30</v>
      </c>
      <c r="E17" s="12" t="s">
        <v>60</v>
      </c>
      <c r="F17" s="12" t="s">
        <v>52</v>
      </c>
      <c r="G17" s="12" t="s">
        <v>61</v>
      </c>
      <c r="H17" s="14">
        <v>1.753</v>
      </c>
      <c r="I17" s="26"/>
      <c r="J17" s="26"/>
      <c r="K17" s="26"/>
      <c r="L17" s="29"/>
      <c r="M17" s="29"/>
      <c r="N17" s="29"/>
      <c r="O17" s="15" t="s">
        <v>33</v>
      </c>
      <c r="P17" s="12" t="s">
        <v>30</v>
      </c>
      <c r="Q17" s="15" t="s">
        <v>34</v>
      </c>
    </row>
    <row r="18" ht="15.75" spans="1:17">
      <c r="A18" s="12" t="s">
        <v>50</v>
      </c>
      <c r="B18" s="12" t="s">
        <v>20</v>
      </c>
      <c r="C18" s="12" t="s">
        <v>26</v>
      </c>
      <c r="D18" s="12" t="s">
        <v>35</v>
      </c>
      <c r="E18" s="12" t="s">
        <v>62</v>
      </c>
      <c r="F18" s="12" t="s">
        <v>61</v>
      </c>
      <c r="G18" s="12" t="s">
        <v>59</v>
      </c>
      <c r="H18" s="14">
        <v>2.356</v>
      </c>
      <c r="I18" s="26"/>
      <c r="J18" s="26"/>
      <c r="K18" s="26"/>
      <c r="L18" s="32"/>
      <c r="M18" s="32"/>
      <c r="N18" s="32"/>
      <c r="O18" s="15" t="s">
        <v>38</v>
      </c>
      <c r="P18" s="15" t="s">
        <v>35</v>
      </c>
      <c r="Q18" s="15" t="s">
        <v>34</v>
      </c>
    </row>
    <row r="19" ht="15.75" spans="1:17">
      <c r="A19" s="12" t="s">
        <v>50</v>
      </c>
      <c r="B19" s="12" t="s">
        <v>20</v>
      </c>
      <c r="C19" s="12" t="s">
        <v>63</v>
      </c>
      <c r="D19" s="12"/>
      <c r="E19" s="12" t="s">
        <v>64</v>
      </c>
      <c r="F19" s="12" t="s">
        <v>59</v>
      </c>
      <c r="G19" s="12" t="s">
        <v>53</v>
      </c>
      <c r="H19" s="14">
        <f>SUM(H20:H23)</f>
        <v>7.951</v>
      </c>
      <c r="I19" s="26"/>
      <c r="J19" s="26"/>
      <c r="K19" s="26"/>
      <c r="L19" s="24" t="s">
        <v>65</v>
      </c>
      <c r="M19" s="27" t="s">
        <v>63</v>
      </c>
      <c r="N19" s="28" t="s">
        <v>29</v>
      </c>
      <c r="O19" s="12"/>
      <c r="P19" s="25"/>
      <c r="Q19" s="12"/>
    </row>
    <row r="20" ht="15.75" spans="1:17">
      <c r="A20" s="12" t="s">
        <v>50</v>
      </c>
      <c r="B20" s="12" t="s">
        <v>20</v>
      </c>
      <c r="C20" s="12" t="s">
        <v>63</v>
      </c>
      <c r="D20" s="15" t="s">
        <v>66</v>
      </c>
      <c r="E20" s="12" t="s">
        <v>67</v>
      </c>
      <c r="F20" s="12" t="s">
        <v>59</v>
      </c>
      <c r="G20" s="12" t="s">
        <v>68</v>
      </c>
      <c r="H20" s="14">
        <v>0.658</v>
      </c>
      <c r="I20" s="26"/>
      <c r="J20" s="26"/>
      <c r="K20" s="26"/>
      <c r="L20" s="26"/>
      <c r="M20" s="29"/>
      <c r="N20" s="30"/>
      <c r="O20" s="15" t="s">
        <v>69</v>
      </c>
      <c r="P20" s="15" t="s">
        <v>66</v>
      </c>
      <c r="Q20" s="15" t="s">
        <v>70</v>
      </c>
    </row>
    <row r="21" ht="15.75" spans="1:17">
      <c r="A21" s="12" t="s">
        <v>50</v>
      </c>
      <c r="B21" s="12" t="s">
        <v>20</v>
      </c>
      <c r="C21" s="12" t="s">
        <v>63</v>
      </c>
      <c r="D21" s="15" t="s">
        <v>71</v>
      </c>
      <c r="E21" s="12" t="s">
        <v>72</v>
      </c>
      <c r="F21" s="12" t="s">
        <v>68</v>
      </c>
      <c r="G21" s="12" t="s">
        <v>73</v>
      </c>
      <c r="H21" s="14">
        <v>3.103</v>
      </c>
      <c r="I21" s="26"/>
      <c r="J21" s="26"/>
      <c r="K21" s="26"/>
      <c r="L21" s="26"/>
      <c r="M21" s="29"/>
      <c r="N21" s="30"/>
      <c r="O21" s="15" t="s">
        <v>74</v>
      </c>
      <c r="P21" s="15" t="s">
        <v>71</v>
      </c>
      <c r="Q21" s="15" t="s">
        <v>34</v>
      </c>
    </row>
    <row r="22" ht="15.75" spans="1:17">
      <c r="A22" s="12" t="s">
        <v>50</v>
      </c>
      <c r="B22" s="12" t="s">
        <v>20</v>
      </c>
      <c r="C22" s="12" t="s">
        <v>63</v>
      </c>
      <c r="D22" s="15" t="s">
        <v>75</v>
      </c>
      <c r="E22" s="12" t="s">
        <v>76</v>
      </c>
      <c r="F22" s="12" t="s">
        <v>73</v>
      </c>
      <c r="G22" s="12" t="s">
        <v>77</v>
      </c>
      <c r="H22" s="14">
        <v>2.565</v>
      </c>
      <c r="I22" s="26"/>
      <c r="J22" s="26"/>
      <c r="K22" s="26"/>
      <c r="L22" s="26"/>
      <c r="M22" s="29"/>
      <c r="N22" s="30"/>
      <c r="O22" s="15" t="s">
        <v>78</v>
      </c>
      <c r="P22" s="15" t="s">
        <v>75</v>
      </c>
      <c r="Q22" s="15" t="s">
        <v>34</v>
      </c>
    </row>
    <row r="23" ht="15.75" spans="1:17">
      <c r="A23" s="12" t="s">
        <v>50</v>
      </c>
      <c r="B23" s="12" t="s">
        <v>20</v>
      </c>
      <c r="C23" s="12" t="s">
        <v>63</v>
      </c>
      <c r="D23" s="15" t="s">
        <v>79</v>
      </c>
      <c r="E23" s="12" t="s">
        <v>80</v>
      </c>
      <c r="F23" s="12" t="s">
        <v>77</v>
      </c>
      <c r="G23" s="12" t="s">
        <v>53</v>
      </c>
      <c r="H23" s="14">
        <v>1.625</v>
      </c>
      <c r="I23" s="31"/>
      <c r="J23" s="31"/>
      <c r="K23" s="31"/>
      <c r="L23" s="31"/>
      <c r="M23" s="32"/>
      <c r="N23" s="33"/>
      <c r="O23" s="15" t="s">
        <v>81</v>
      </c>
      <c r="P23" s="15" t="s">
        <v>79</v>
      </c>
      <c r="Q23" s="15" t="s">
        <v>34</v>
      </c>
    </row>
    <row r="24" ht="15.75" spans="1:17">
      <c r="A24" s="12" t="s">
        <v>82</v>
      </c>
      <c r="B24" s="12" t="s">
        <v>20</v>
      </c>
      <c r="C24" s="12"/>
      <c r="D24" s="12"/>
      <c r="E24" s="12" t="s">
        <v>83</v>
      </c>
      <c r="F24" s="12" t="s">
        <v>84</v>
      </c>
      <c r="G24" s="12" t="s">
        <v>85</v>
      </c>
      <c r="H24" s="14">
        <v>1.191</v>
      </c>
      <c r="I24" s="24" t="s">
        <v>86</v>
      </c>
      <c r="J24" s="24" t="s">
        <v>20</v>
      </c>
      <c r="K24" s="24" t="s">
        <v>55</v>
      </c>
      <c r="L24" s="24" t="s">
        <v>87</v>
      </c>
      <c r="M24" s="24" t="s">
        <v>63</v>
      </c>
      <c r="N24" s="24" t="s">
        <v>88</v>
      </c>
      <c r="O24" s="28" t="s">
        <v>89</v>
      </c>
      <c r="P24" s="24" t="s">
        <v>90</v>
      </c>
      <c r="Q24" s="28" t="s">
        <v>70</v>
      </c>
    </row>
    <row r="25" ht="15.75" spans="1:17">
      <c r="A25" s="12" t="s">
        <v>82</v>
      </c>
      <c r="B25" s="12" t="s">
        <v>20</v>
      </c>
      <c r="C25" s="12" t="s">
        <v>63</v>
      </c>
      <c r="D25" s="13"/>
      <c r="E25" s="12" t="s">
        <v>91</v>
      </c>
      <c r="F25" s="12" t="s">
        <v>84</v>
      </c>
      <c r="G25" s="12" t="s">
        <v>85</v>
      </c>
      <c r="H25" s="14">
        <v>1.191</v>
      </c>
      <c r="I25" s="26"/>
      <c r="J25" s="26"/>
      <c r="K25" s="26"/>
      <c r="L25" s="26"/>
      <c r="M25" s="26"/>
      <c r="N25" s="26"/>
      <c r="O25" s="30"/>
      <c r="P25" s="26"/>
      <c r="Q25" s="30"/>
    </row>
    <row r="26" ht="15.75" spans="1:17">
      <c r="A26" s="12" t="s">
        <v>82</v>
      </c>
      <c r="B26" s="12" t="s">
        <v>20</v>
      </c>
      <c r="C26" s="12" t="s">
        <v>63</v>
      </c>
      <c r="D26" s="12" t="s">
        <v>90</v>
      </c>
      <c r="E26" s="12" t="s">
        <v>92</v>
      </c>
      <c r="F26" s="12" t="s">
        <v>84</v>
      </c>
      <c r="G26" s="12" t="s">
        <v>85</v>
      </c>
      <c r="H26" s="14">
        <v>1.191</v>
      </c>
      <c r="I26" s="31"/>
      <c r="J26" s="31"/>
      <c r="K26" s="31"/>
      <c r="L26" s="31"/>
      <c r="M26" s="31"/>
      <c r="N26" s="31"/>
      <c r="O26" s="33"/>
      <c r="P26" s="31"/>
      <c r="Q26" s="33"/>
    </row>
    <row r="27" spans="1:17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</sheetData>
  <mergeCells count="40">
    <mergeCell ref="A1:Q1"/>
    <mergeCell ref="A2:Q2"/>
    <mergeCell ref="A3:Q3"/>
    <mergeCell ref="A4:Q4"/>
    <mergeCell ref="A27:Q27"/>
    <mergeCell ref="A5:A7"/>
    <mergeCell ref="B5:B7"/>
    <mergeCell ref="C5:C7"/>
    <mergeCell ref="D5:D7"/>
    <mergeCell ref="E5:E7"/>
    <mergeCell ref="F6:F7"/>
    <mergeCell ref="G6:G7"/>
    <mergeCell ref="H5:H7"/>
    <mergeCell ref="I8:I14"/>
    <mergeCell ref="I15:I23"/>
    <mergeCell ref="I24:I26"/>
    <mergeCell ref="J8:J14"/>
    <mergeCell ref="J15:J23"/>
    <mergeCell ref="J24:J26"/>
    <mergeCell ref="K8:K14"/>
    <mergeCell ref="K15:K23"/>
    <mergeCell ref="K24:K26"/>
    <mergeCell ref="L9:L14"/>
    <mergeCell ref="L15:L18"/>
    <mergeCell ref="L19:L23"/>
    <mergeCell ref="L24:L26"/>
    <mergeCell ref="M9:M14"/>
    <mergeCell ref="M15:M18"/>
    <mergeCell ref="M19:M23"/>
    <mergeCell ref="M24:M26"/>
    <mergeCell ref="N9:N14"/>
    <mergeCell ref="N15:N18"/>
    <mergeCell ref="N19:N23"/>
    <mergeCell ref="N24:N26"/>
    <mergeCell ref="O24:O26"/>
    <mergeCell ref="P24:P26"/>
    <mergeCell ref="Q24:Q26"/>
    <mergeCell ref="I5:K6"/>
    <mergeCell ref="L5:N6"/>
    <mergeCell ref="O5:Q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2025-07-30T02:02:00Z</dcterms:created>
  <dcterms:modified xsi:type="dcterms:W3CDTF">2025-09-10T02:34:18Z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8D2F698DAD024E4C8351B5B751BDDEED</vt:lpwstr>
  </property>
  <property fmtid="{D5CDD505-2E9C-101B-9397-08002B2CF9AE}" pid="3" name="KSOProductBuildVer">
    <vt:lpwstr>2052-11.8.2.12085</vt:lpwstr>
  </property>
</Properties>
</file>