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645" windowWidth="27735" windowHeight="10290"/>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 国有资产使用情况表" sheetId="13" r:id="rId12"/>
    <sheet name="GK13 部门整体支出绩效自评情况" sheetId="14" r:id="rId13"/>
    <sheet name="GK14 部门整体支出绩效自评表" sheetId="15" r:id="rId14"/>
    <sheet name=" GK15 项目支出绩效自评表" sheetId="16" r:id="rId15"/>
    <sheet name="附表15-1 项目支出绩效自评表" sheetId="17" r:id="rId16"/>
    <sheet name="附表15-2 项目支出绩效自评表" sheetId="18" r:id="rId17"/>
    <sheet name="附表15-3 项目支出绩效自评表" sheetId="19" r:id="rId18"/>
    <sheet name="附表15-4 项目支出绩效自评表" sheetId="20" r:id="rId19"/>
    <sheet name="附表15-5 项目支出绩效自评表" sheetId="21" r:id="rId20"/>
    <sheet name="附表15-6 项目支出绩效自评表" sheetId="22" r:id="rId21"/>
    <sheet name="附表15-7项目支出绩效自评表" sheetId="23" r:id="rId22"/>
    <sheet name="附表15-8 项目支出绩效自评表" sheetId="24" r:id="rId23"/>
    <sheet name="附表15-9 项目支出绩效自评表" sheetId="25" r:id="rId24"/>
    <sheet name="附表15-10 项目支出绩效自评表" sheetId="26" r:id="rId25"/>
  </sheets>
  <calcPr calcId="144525"/>
</workbook>
</file>

<file path=xl/calcChain.xml><?xml version="1.0" encoding="utf-8"?>
<calcChain xmlns="http://schemas.openxmlformats.org/spreadsheetml/2006/main">
  <c r="E11" i="15" l="1"/>
  <c r="G10" i="15"/>
  <c r="F10" i="15"/>
  <c r="E10" i="15"/>
  <c r="D10" i="15"/>
  <c r="E9" i="15"/>
  <c r="E8" i="15" s="1"/>
  <c r="G8" i="15"/>
  <c r="F8" i="15"/>
  <c r="G8" i="13"/>
  <c r="C8" i="13" s="1"/>
  <c r="F8" i="13"/>
  <c r="D8" i="13"/>
</calcChain>
</file>

<file path=xl/sharedStrings.xml><?xml version="1.0" encoding="utf-8"?>
<sst xmlns="http://schemas.openxmlformats.org/spreadsheetml/2006/main" count="2548" uniqueCount="835">
  <si>
    <t>收入支出决算表</t>
  </si>
  <si>
    <t>公开01表</t>
  </si>
  <si>
    <t>部门：昆明经济技术开发区第一中学</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</si>
  <si>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</si>
  <si>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</si>
  <si>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</si>
  <si>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</si>
  <si>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</si>
  <si>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</si>
  <si>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</si>
  <si>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</si>
  <si>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</si>
  <si>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</si>
  <si>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</si>
  <si>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</si>
  <si>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</si>
  <si>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</si>
  <si>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</si>
  <si>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</si>
  <si>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</si>
  <si>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</si>
  <si>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</si>
  <si>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</si>
  <si>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</si>
  <si>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</si>
  <si>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</si>
  <si>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</si>
  <si>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</si>
  <si>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</si>
  <si>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</si>
  <si>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</si>
  <si>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</si>
  <si>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</si>
  <si>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</si>
  <si>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</si>
  <si>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</si>
  <si>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</si>
  <si>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</si>
  <si>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</si>
  <si>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</si>
  <si>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</si>
  <si>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</si>
  <si>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</si>
  <si>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</si>
  <si>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</si>
  <si>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</si>
  <si>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</si>
  <si>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</si>
  <si>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</si>
  <si>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</si>
  <si>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</si>
  <si>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</si>
  <si>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</si>
  <si>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</si>
  <si>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</si>
  <si>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</si>
  <si>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</si>
  <si>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</si>
  <si>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</si>
  <si>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</si>
  <si>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</si>
  <si>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</si>
  <si>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</si>
  <si>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</si>
  <si>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</si>
  <si>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</si>
  <si>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</si>
  <si>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</si>
  <si>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</si>
  <si>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</si>
  <si>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</si>
  <si>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</si>
  <si>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</si>
  <si>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</si>
  <si>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</si>
  <si>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</si>
  <si>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</si>
  <si>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</si>
  <si>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</si>
  <si>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</si>
  <si>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</si>
  <si>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</si>
  <si>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</si>
  <si>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</si>
  <si>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</si>
  <si>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</si>
  <si>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</si>
  <si>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</si>
  <si>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</si>
  <si>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</si>
  <si>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</si>
  <si>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</si>
  <si>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</si>
  <si>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</si>
  <si>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</si>
  <si>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</si>
  <si>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</si>
  <si>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</si>
  <si>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</si>
  <si>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</si>
  <si>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</si>
  <si>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</si>
  <si>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</si>
  <si>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</si>
  <si>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</si>
  <si>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</si>
  <si>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</si>
  <si>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</si>
  <si>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</si>
  <si>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</si>
  <si>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</si>
  <si>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</si>
  <si>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</si>
  <si>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</si>
  <si>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</si>
  <si>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</si>
  <si>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</si>
  <si>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</si>
  <si>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</si>
  <si>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</si>
  <si>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</si>
  <si>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</si>
  <si>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</si>
  <si>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</si>
  <si>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</si>
  <si>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</si>
  <si>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</si>
  <si>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</si>
  <si>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</si>
  <si>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</si>
  <si>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</si>
  <si>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</si>
  <si>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</si>
  <si>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2050203</t>
  </si>
  <si>
    <t>初中教育</t>
  </si>
  <si>
    <t>2050204</t>
  </si>
  <si>
    <t>高中教育</t>
  </si>
  <si>
    <t>2050299</t>
  </si>
  <si>
    <t>其他普通教育支出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</si>
  <si>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</si>
  <si>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</si>
  <si>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</si>
  <si>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</si>
  <si>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</si>
  <si>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</si>
  <si>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</si>
  <si>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</si>
  <si>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</si>
  <si>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</si>
  <si>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</si>
  <si>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</si>
  <si>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</si>
  <si>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</si>
  <si>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</si>
  <si>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</si>
  <si>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</si>
  <si>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</si>
  <si>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</si>
  <si>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</si>
  <si>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</si>
  <si>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</si>
  <si>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</si>
  <si>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</si>
  <si>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</si>
  <si>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</si>
  <si>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</si>
  <si>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</si>
  <si>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</si>
  <si>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</si>
  <si>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20509</t>
  </si>
  <si>
    <t>教育费附加安排的支出</t>
  </si>
  <si>
    <t>2050999</t>
  </si>
  <si>
    <t>其他教育费附加安排的支出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</si>
  <si>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</si>
  <si>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</si>
  <si>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</si>
  <si>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</si>
  <si>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</si>
  <si>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</si>
  <si>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</si>
  <si>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</si>
  <si>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</si>
  <si>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</si>
  <si>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</si>
  <si>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</si>
  <si>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</si>
  <si>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</si>
  <si>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</si>
  <si>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</si>
  <si>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</si>
  <si>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</si>
  <si>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</si>
  <si>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</si>
  <si>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</si>
  <si>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</si>
  <si>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</si>
  <si>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</si>
  <si>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</si>
  <si>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</si>
  <si>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</si>
  <si>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</si>
  <si>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</si>
  <si>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</si>
  <si>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</si>
  <si>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</si>
  <si>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</si>
  <si>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</si>
  <si>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</si>
  <si>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</si>
  <si>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</si>
  <si>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</si>
  <si>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</si>
  <si>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</si>
  <si>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</si>
  <si>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</si>
  <si>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</si>
  <si>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</si>
  <si>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</si>
  <si>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</si>
  <si>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</si>
  <si>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</si>
  <si>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</si>
  <si>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</si>
  <si>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</si>
  <si>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</si>
  <si>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</si>
  <si>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</si>
  <si>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</si>
  <si>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</si>
  <si>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</si>
  <si>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</si>
  <si>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</si>
  <si>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</si>
  <si>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</si>
  <si>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</si>
  <si>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</si>
  <si>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</si>
  <si>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</si>
  <si>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</si>
  <si>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</si>
  <si>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</si>
  <si>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</si>
  <si>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</si>
  <si>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</si>
  <si>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</si>
  <si>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</si>
  <si>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</si>
  <si>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</si>
  <si>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</si>
  <si>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</si>
  <si>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</si>
  <si>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</si>
  <si>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</si>
  <si>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</si>
  <si>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</si>
  <si>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</si>
  <si>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</si>
  <si>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</si>
  <si>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</si>
  <si>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</si>
  <si>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</si>
  <si>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</si>
  <si>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</si>
  <si>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</si>
  <si>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</si>
  <si>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</si>
  <si>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</si>
  <si>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</si>
  <si>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</si>
  <si>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</si>
  <si>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</si>
  <si>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</si>
  <si>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</si>
  <si>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</si>
  <si>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</si>
  <si>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</si>
  <si>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</si>
  <si>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</si>
  <si>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</si>
  <si>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</si>
  <si>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</si>
  <si>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</si>
  <si>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</si>
  <si>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</si>
  <si>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</si>
  <si>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</si>
  <si>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</si>
  <si>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</si>
  <si>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</si>
  <si>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</si>
  <si>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</si>
  <si>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</si>
  <si>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</si>
  <si>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</si>
  <si>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</si>
  <si>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</si>
  <si>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</si>
  <si>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</si>
  <si>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</si>
  <si>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</si>
  <si>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</si>
  <si>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</si>
  <si>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</si>
  <si>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</si>
  <si>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</si>
  <si>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</si>
  <si>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</si>
  <si>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</si>
  <si>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</si>
  <si>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</si>
  <si>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</si>
  <si>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</si>
  <si>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</si>
  <si>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</si>
  <si>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</si>
  <si>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</si>
  <si>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</si>
  <si>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</si>
  <si>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</si>
  <si>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</si>
  <si>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</si>
  <si>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</si>
  <si>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</si>
  <si>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</si>
  <si>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</si>
  <si>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</si>
  <si>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</si>
  <si>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</si>
  <si>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</si>
  <si>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</si>
  <si>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</si>
  <si>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</si>
  <si>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</si>
  <si>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</si>
  <si>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</si>
  <si>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</si>
  <si>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</si>
  <si>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</si>
  <si>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</si>
  <si>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</si>
  <si>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</si>
  <si>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</si>
  <si>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</si>
  <si>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</si>
  <si>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</si>
  <si>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</si>
  <si>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</si>
  <si>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</si>
  <si>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</si>
  <si>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</si>
  <si>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</si>
  <si>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</si>
  <si>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</si>
  <si>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</si>
  <si>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</si>
  <si>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</si>
  <si>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</si>
  <si>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</si>
  <si>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</si>
  <si>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</si>
  <si>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</si>
  <si>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</si>
  <si>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</si>
  <si>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</si>
  <si>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</si>
  <si>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</si>
  <si>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</si>
  <si>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</si>
  <si>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</si>
  <si>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</si>
  <si>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</si>
  <si>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</si>
  <si>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</si>
  <si>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</si>
  <si>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</si>
  <si>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</si>
  <si>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</si>
  <si>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</si>
  <si>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</si>
  <si>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</si>
  <si>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</si>
  <si>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</si>
  <si>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</si>
  <si>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</si>
  <si>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</si>
  <si>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</si>
  <si>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</si>
  <si>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</si>
  <si>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</si>
  <si>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</si>
  <si>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</si>
  <si>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</si>
  <si>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</si>
  <si>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</si>
  <si>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</si>
  <si>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</si>
  <si>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</si>
  <si>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</si>
  <si>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</si>
  <si>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</si>
  <si>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</si>
  <si>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</si>
  <si>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</si>
  <si>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</si>
  <si>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</si>
  <si>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</si>
  <si>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</si>
  <si>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</si>
  <si>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</si>
  <si>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</si>
  <si>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</si>
  <si>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</si>
  <si>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</si>
  <si>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</si>
  <si>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</si>
  <si>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</si>
  <si>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</si>
  <si>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</si>
  <si>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</si>
  <si>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</si>
  <si>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</si>
  <si>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</si>
  <si>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</si>
  <si>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</si>
  <si>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</si>
  <si>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</si>
  <si>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</si>
  <si>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</si>
  <si>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</si>
  <si>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</si>
  <si>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</si>
  <si>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</si>
  <si>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</si>
  <si>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</si>
  <si>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</si>
  <si>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</si>
  <si>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</si>
  <si>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</si>
  <si>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</si>
  <si>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</si>
  <si>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</si>
  <si>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</si>
  <si>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</si>
  <si>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</si>
  <si>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</si>
  <si>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</si>
  <si>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</si>
  <si>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</si>
  <si>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</si>
  <si>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</si>
  <si>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</si>
  <si>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</si>
  <si>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</si>
  <si>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</si>
  <si>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</si>
  <si>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</si>
  <si>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</si>
  <si>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</si>
  <si>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</si>
  <si>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</si>
  <si>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</si>
  <si>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</si>
  <si>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</si>
  <si>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</si>
  <si>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</si>
  <si>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_x000D_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</si>
  <si>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</si>
  <si>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</si>
  <si>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</si>
  <si>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</si>
  <si>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</si>
  <si>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</si>
  <si>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</si>
  <si>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</si>
  <si>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部门：昆明经济技术开发区第一中学</t>
    <phoneticPr fontId="9" type="noConversion"/>
  </si>
  <si>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</si>
  <si>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</si>
  <si>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</si>
  <si>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</si>
  <si>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</si>
  <si>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</si>
  <si>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</si>
  <si>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</si>
  <si>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</si>
  <si>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</si>
  <si>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</si>
  <si>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</si>
  <si>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</si>
  <si>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</si>
  <si>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</si>
  <si>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phoneticPr fontId="9" type="noConversion"/>
  </si>
  <si>
    <t>一、部门基本情况</t>
  </si>
  <si>
    <t>（一）部门概况</t>
  </si>
  <si>
    <t>昆明经济技术开发区第一中学主要履行以下职责：按照国家教育方针，实施高中学历教育，初中义务教育，促进基础教育发展及相关社会服务。按照教育教学工作计划，完成初中、高中年度教育教学工作。抓基础教育、培养学生良好的学习习惯、组织教育教学、科学研究相关学习活动，保证教育教学质量。维护教职工利益，保障教职工合法权益，为学生的健康成长保驾护航。共设置4个内设机构，包括：办公室、教务处、总务处、德育处。</t>
    <phoneticPr fontId="9" type="noConversion"/>
  </si>
  <si>
    <t>（二）部门绩效目标的设立情况</t>
  </si>
  <si>
    <t>严格遵守《中小学会计制度》，按财政要求增强财政支出的规范性和有效性，制定绩效运行监控办法，明确绩效运行监控的主要内容、监控范围和监控方式等。通过绩效运行监控，及时发现并纠正偏差，进一步改进实现绩效目标的路径，切实促进预算绩效目标的实现。促进部门整体预算绩效管理工作水平的提升，强化部门支出责任，规范资金管理行为，优化支出结构，提高财政资金使用效益，保障部门更好地履行职责，促进教育事业的发展。</t>
    <phoneticPr fontId="9" type="noConversion"/>
  </si>
  <si>
    <t>（三）部门整体收支情况</t>
  </si>
  <si>
    <t xml:space="preserve">昆明经济技术开发区第一中学2024年度收入合计39386615.82元。其中：财政拨款收入27556120.82元，占总收入的69.96%；其他收入11830495.00元，占总收入的30.04%。与上年相比，收入合计减少152683.48元，下降0.39%。其中：财政拨款收入增加29794.52元，增长0.11%；其他收入减少182478.00元，下降1.52%。财政拨款收入增加的主要原因是因为:2024年课后特色服务专项经费较上年增加;其他收入减少的主要原因是因为: 经开区初高中教研、比赛、课题工作专项经费，初中、高中考试经费，拨幼儿园评级晋等、小学示范校、一级完中评估等专项工作经费收入减少。2024年度支出合计40184985.79元。其中：基本支出25498834.67元，占总支出的63.45％；项目支出14686151.12元，占总支出的36.55％；与上年相比，支出合计增加/减少632246.34元，增长/下降1.60%。其中：基本支出减少150011.63元，下降0.58%；项目支出增加782257.97元，增长5.63%；基本支出下降的主要原因是因为：年内有6名教师退休。项目支出增加的主要原因是因为：社管化退休教师专项工作经费基本工资调增增加支出，开展课后服务专项经费支出增加。
</t>
    <phoneticPr fontId="9" type="noConversion"/>
  </si>
  <si>
    <t>（四）部门预算管理制度建设情况</t>
  </si>
  <si>
    <t>严格执行财经政策及审批程序，充分发挥资金的使用效益，确保资金的正确使用。为更好的加强单位财务管理，依据《中小学会计制度》有关规定，结合我校实际制定了一套完整的财务管理制度。严格根据财政要求，按时在网站上公开预、决算。不断增强和落实绩效管理责任，完善工作机制，增强财政支出的规范性和有效性，制定绩效运行监控办法，有效提高资金管理水平和使用效益。明确绩效运行监控的主要内容、监控范围和监控方式等。通过绩效运行监控，及时发现并纠正偏差，进一步改进实现绩效目标的路径，切实促进预算绩效目标的实现。健全制度，形成财政资金管理长效机制，强化调度，切实提高财政存量资金清理力度，努力确保财政存量资金清查盘活高质量完成。</t>
    <phoneticPr fontId="9" type="noConversion"/>
  </si>
  <si>
    <t>（五）严控“三公”经费支出情况</t>
  </si>
  <si>
    <t>2024年度一般公共预算财政拨款“三公”经费支出年初预算为23600.00元，支出决算为13427.78元，完成年初预算的56.90%，支出决算较上年增加7619.92元，增长131.20%。增长的主要原因是因为公务用车运行维护费成本提高。</t>
    <phoneticPr fontId="9" type="noConversion"/>
  </si>
  <si>
    <t>二、绩效自评组织情况</t>
  </si>
  <si>
    <t>（一）前期准备</t>
  </si>
  <si>
    <t>依据《中华人民共和国预算法》、《预算法实施条例》等法律规定和文件精神及相关政策和财务会计制度，学校成立以校长为组长，党总书记为副组长，各部门负责人及财务人员共同组成绩效评价工作人员。</t>
    <phoneticPr fontId="9" type="noConversion"/>
  </si>
  <si>
    <t>（二）组织实施</t>
  </si>
  <si>
    <t>自评工作小组召开会议，学习绩效评价的相关文件，理解绩效评价的重要意义，统一思相，明确分工，按照绩效自评报告范本中明确的内容，准备绩效自评所需的相关佐证材料，撰写绩效自评报告，报送负责人审核，并结合实际情况补充收集相关资料，进行核实和全面分析。</t>
    <phoneticPr fontId="9" type="noConversion"/>
  </si>
  <si>
    <t>三、评价情况分析及综合评价结论</t>
  </si>
  <si>
    <t>我校2024年年初制定的工作计划和经开区社会事务规定的工作目标，各项工作基本完成，取得了较好的社会效益，促进了教育事业的健康发展。按照国家法律法规规定，结合本部门的实际情况，建立健全了财务管理制度和约束机制，依法、有效的使用财政资金，提高财政资金使用效率，合理分配人、财、物，完成了学校职能目标。“三公”经费支出响应国家号召，厉行节约，压减日常公用经费，总体控制较好。</t>
    <phoneticPr fontId="9" type="noConversion"/>
  </si>
  <si>
    <t>四、存在的问题和整改情况</t>
  </si>
  <si>
    <t>增强资金使用的计划性和均衡性。</t>
    <phoneticPr fontId="9" type="noConversion"/>
  </si>
  <si>
    <t>五、绩效自评结果应用情况</t>
  </si>
  <si>
    <t>及时调整和优化本部门后续项目和以后年度预算支出的方向和结构，合理配置资源，加强财务管理，提升部门整体支出管理水平。</t>
    <phoneticPr fontId="9" type="noConversion"/>
  </si>
  <si>
    <t>六、主要经验及做法</t>
  </si>
  <si>
    <t>重视预算的编制工作，提高预算编制的精确性，科学性，提高财政资金使用效率。</t>
    <phoneticPr fontId="9" type="noConversion"/>
  </si>
  <si>
    <t>七、其他需说明的情况</t>
  </si>
  <si>
    <t>无其他需说明的情况</t>
    <phoneticPr fontId="9" type="noConversion"/>
  </si>
  <si>
    <t>2024年度部门整体支出绩效自评表</t>
  </si>
  <si>
    <t>基本信息</t>
  </si>
  <si>
    <t>部门</t>
  </si>
  <si>
    <t>昆明经济技术开发区第一中学</t>
    <phoneticPr fontId="9" type="noConversion"/>
  </si>
  <si>
    <t>名称</t>
  </si>
  <si>
    <t>部门</t>
    <phoneticPr fontId="9" type="noConversion"/>
  </si>
  <si>
    <t>项目年度支出</t>
  </si>
  <si>
    <t>年初</t>
  </si>
  <si>
    <t>预算</t>
  </si>
  <si>
    <t>执行数</t>
    <phoneticPr fontId="9" type="noConversion"/>
  </si>
  <si>
    <t>执行率（%）</t>
  </si>
  <si>
    <t>情况</t>
  </si>
  <si>
    <t>备注</t>
  </si>
  <si>
    <t>预算</t>
    <phoneticPr fontId="9" type="noConversion"/>
  </si>
  <si>
    <t>调整数</t>
  </si>
  <si>
    <t>确定数</t>
  </si>
  <si>
    <t>说明</t>
  </si>
  <si>
    <t>资金</t>
  </si>
  <si>
    <t>年度资金总额</t>
  </si>
  <si>
    <t>（万元）</t>
  </si>
  <si>
    <t>其中：</t>
  </si>
  <si>
    <t>当年财政拨款</t>
  </si>
  <si>
    <t>上年结转资金</t>
  </si>
  <si>
    <t>非财政拨款</t>
  </si>
  <si>
    <t>昆明经济技术开发区第一中学</t>
    <phoneticPr fontId="9" type="noConversion"/>
  </si>
  <si>
    <t>年度</t>
  </si>
  <si>
    <t>2024年度</t>
    <phoneticPr fontId="9" type="noConversion"/>
  </si>
  <si>
    <t>目标</t>
  </si>
  <si>
    <t>全面执行、贯彻党和国家的教育方针、政策、法规，认真执行国家的课程计划和有关规定，实施初中义务教育及高中教育，保障适龄广大青少年接受教育权。按照学校章程，制定、调整学校发展规划，建立健全相关规章制度，依法办学，促进基础教育发展。按教育规律办学，开展素质教育，不断提高教育质量，以人为本，为学生成长引导，为学生成才奠基，促进学生全面发展。建立健全学校安全制度和应急机制，对广大初高中学生进行安全教育，确保学校平安、健康、和谐发展。积极争取社会各方面的支持，督促指导开展教学工作。财务核算按照«中小学事业单位会计制度»的要求进行账簿设置、会计核算和报表编制。按相关规定和标准支出基本工资、津补贴、社保，离退休教师工资、医疗统筹等维持学校正常运转经费，确保学校各项事业平稳、高效运行。提升财政资金的使用效应，确保公共教育资源能够高效的服务于学校的发展和学生的成长。</t>
    <phoneticPr fontId="9" type="noConversion"/>
  </si>
  <si>
    <t>部门整体支出绩效指标</t>
  </si>
  <si>
    <t>绩效指标</t>
  </si>
  <si>
    <t>指标性质</t>
    <phoneticPr fontId="9" type="noConversion"/>
  </si>
  <si>
    <t>指标值</t>
  </si>
  <si>
    <t>度量</t>
  </si>
  <si>
    <t>实际</t>
  </si>
  <si>
    <t>偏差原因分析</t>
  </si>
  <si>
    <t>一级</t>
  </si>
  <si>
    <t>二级指标</t>
  </si>
  <si>
    <t>三级指标</t>
  </si>
  <si>
    <t>单位</t>
  </si>
  <si>
    <t>完成值</t>
  </si>
  <si>
    <t>及改进措施</t>
  </si>
  <si>
    <t>指标</t>
  </si>
  <si>
    <t>产出指标</t>
    <phoneticPr fontId="9" type="noConversion"/>
  </si>
  <si>
    <t>数量指标</t>
  </si>
  <si>
    <t>学生数</t>
    <phoneticPr fontId="9" type="noConversion"/>
  </si>
  <si>
    <t>&gt;</t>
  </si>
  <si>
    <t>人</t>
    <phoneticPr fontId="9" type="noConversion"/>
  </si>
  <si>
    <t>无</t>
    <phoneticPr fontId="9" type="noConversion"/>
  </si>
  <si>
    <t>质量指标</t>
  </si>
  <si>
    <t>考试合格率</t>
    <phoneticPr fontId="9" type="noConversion"/>
  </si>
  <si>
    <t>%</t>
    <phoneticPr fontId="9" type="noConversion"/>
  </si>
  <si>
    <t>时效指标</t>
  </si>
  <si>
    <t>预算执行进度</t>
    <phoneticPr fontId="9" type="noConversion"/>
  </si>
  <si>
    <t>成本指标</t>
  </si>
  <si>
    <t>项目支出节约率</t>
    <phoneticPr fontId="9" type="noConversion"/>
  </si>
  <si>
    <t>效益指标</t>
    <phoneticPr fontId="9" type="noConversion"/>
  </si>
  <si>
    <t>经济效益</t>
  </si>
  <si>
    <t>资金使用效应</t>
    <phoneticPr fontId="9" type="noConversion"/>
  </si>
  <si>
    <t>=</t>
  </si>
  <si>
    <t>提升</t>
    <phoneticPr fontId="9" type="noConversion"/>
  </si>
  <si>
    <t>年</t>
    <phoneticPr fontId="9" type="noConversion"/>
  </si>
  <si>
    <t>社会效益</t>
  </si>
  <si>
    <t>对社会教育贡献率</t>
    <phoneticPr fontId="9" type="noConversion"/>
  </si>
  <si>
    <t>无</t>
  </si>
  <si>
    <t>生态效益</t>
  </si>
  <si>
    <t>校园绿化覆盖率</t>
    <phoneticPr fontId="9" type="noConversion"/>
  </si>
  <si>
    <t>%</t>
  </si>
  <si>
    <t>可持续</t>
  </si>
  <si>
    <t>师资队伍水平提升</t>
    <phoneticPr fontId="9" type="noConversion"/>
  </si>
  <si>
    <t>影响指标</t>
  </si>
  <si>
    <t>满意度</t>
  </si>
  <si>
    <t>服务对象</t>
  </si>
  <si>
    <t>师生满意度</t>
    <phoneticPr fontId="9" type="noConversion"/>
  </si>
  <si>
    <t>指标</t>
    <phoneticPr fontId="9" type="noConversion"/>
  </si>
  <si>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</si>
  <si>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</si>
  <si>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</si>
  <si>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</si>
  <si>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</si>
  <si>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</si>
  <si>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</si>
  <si>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</si>
  <si>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教师体检费专项资金</t>
    <phoneticPr fontId="9" type="noConversion"/>
  </si>
  <si>
    <t>主管部门</t>
  </si>
  <si>
    <t>昆明经济技术开发区社会事务局</t>
    <phoneticPr fontId="9" type="noConversion"/>
  </si>
  <si>
    <t>实施</t>
  </si>
  <si>
    <t>昆明经济技术开发区第一中学</t>
    <phoneticPr fontId="9" type="noConversion"/>
  </si>
  <si>
    <t>项目资金</t>
  </si>
  <si>
    <t>全年</t>
  </si>
  <si>
    <t>分值</t>
  </si>
  <si>
    <t>执行率</t>
  </si>
  <si>
    <t>得分</t>
  </si>
  <si>
    <t>执行数</t>
  </si>
  <si>
    <t xml:space="preserve"> 非财政拨款</t>
  </si>
  <si>
    <t>预期目标</t>
  </si>
  <si>
    <t>实际完成情况</t>
  </si>
  <si>
    <t>年度总体目标</t>
  </si>
  <si>
    <t>组织教师体检工作</t>
    <phoneticPr fontId="9" type="noConversion"/>
  </si>
  <si>
    <t>完成了年度组织教师体检的工作要求</t>
    <phoneticPr fontId="9" type="noConversion"/>
  </si>
  <si>
    <t>年度指标值</t>
  </si>
  <si>
    <t>指标完成情况</t>
  </si>
  <si>
    <t>一级指标</t>
  </si>
  <si>
    <t>三级</t>
  </si>
  <si>
    <t>偏差原因分析及改进措施</t>
  </si>
  <si>
    <t>性质</t>
  </si>
  <si>
    <t>产出指标</t>
  </si>
  <si>
    <t>教师体检人数</t>
  </si>
  <si>
    <t>&gt;=</t>
  </si>
  <si>
    <t>282</t>
  </si>
  <si>
    <t>人</t>
  </si>
  <si>
    <t>部分退休教师因行动不便放弃体检</t>
    <phoneticPr fontId="9" type="noConversion"/>
  </si>
  <si>
    <t>体检率</t>
    <phoneticPr fontId="9" type="noConversion"/>
  </si>
  <si>
    <t>95</t>
    <phoneticPr fontId="9" type="noConversion"/>
  </si>
  <si>
    <t>项目完成时间</t>
  </si>
  <si>
    <t>&lt;=</t>
  </si>
  <si>
    <t>2025年12月</t>
  </si>
  <si>
    <t>月</t>
  </si>
  <si>
    <t>无</t>
    <phoneticPr fontId="9" type="noConversion"/>
  </si>
  <si>
    <t>经济成本指标</t>
  </si>
  <si>
    <t xml:space="preserve">169,200.00 </t>
  </si>
  <si>
    <t>元</t>
  </si>
  <si>
    <t>效益指标</t>
  </si>
  <si>
    <t>维护教师身体健康</t>
    <phoneticPr fontId="9" type="noConversion"/>
  </si>
  <si>
    <t>是/否</t>
    <phoneticPr fontId="9" type="noConversion"/>
  </si>
  <si>
    <t>年</t>
  </si>
  <si>
    <t>是</t>
    <phoneticPr fontId="9" type="noConversion"/>
  </si>
  <si>
    <t>满意度指标</t>
  </si>
  <si>
    <t>服务对象满意度</t>
  </si>
  <si>
    <t>教师满意度</t>
  </si>
  <si>
    <t>90</t>
  </si>
  <si>
    <t>其他需要说明的事项</t>
  </si>
  <si>
    <t>总分</t>
  </si>
  <si>
    <t>优</t>
    <phoneticPr fontId="9" type="noConversion"/>
  </si>
  <si>
    <t>优</t>
    <phoneticPr fontId="9" type="noConversion"/>
  </si>
  <si>
    <t>高中学业水平考试考场设置费专项经费</t>
    <phoneticPr fontId="9" type="noConversion"/>
  </si>
  <si>
    <t>昆明经济技术开发区社会事务局</t>
    <phoneticPr fontId="9" type="noConversion"/>
  </si>
  <si>
    <t>昆明经济技术开发区第一中学</t>
    <phoneticPr fontId="9" type="noConversion"/>
  </si>
  <si>
    <t>根据云南省招生考试院的统一安排，我校是云南省高中学业水平考试考点，每年两次在经开一中设立高中学业水平考试考点，保障高中学业水平考试顺利进行。</t>
    <phoneticPr fontId="9" type="noConversion"/>
  </si>
  <si>
    <t>保障了高中学业水平考试顺利进行，便利区域内考生考试。</t>
    <phoneticPr fontId="9" type="noConversion"/>
  </si>
  <si>
    <t>产出指标</t>
    <phoneticPr fontId="9" type="noConversion"/>
  </si>
  <si>
    <t>考场数量设置</t>
  </si>
  <si>
    <t>个</t>
  </si>
  <si>
    <t>无</t>
    <phoneticPr fontId="9" type="noConversion"/>
  </si>
  <si>
    <t>高中学业水平考试考场设置工作任务完成率</t>
  </si>
  <si>
    <t>100</t>
  </si>
  <si>
    <t>顺利进行高中水平学业水平考试</t>
  </si>
  <si>
    <t>工作完成时限</t>
  </si>
  <si>
    <t>2025年10月前</t>
  </si>
  <si>
    <t>高中学业水平考试考场设置工作经费支付时限</t>
  </si>
  <si>
    <t>2025年10月前</t>
    <phoneticPr fontId="9" type="noConversion"/>
  </si>
  <si>
    <t>万元</t>
  </si>
  <si>
    <t>便利区域内学生参加高中学业水平考试</t>
  </si>
  <si>
    <t>是否便利区域内学生参加高中学业水平考试</t>
  </si>
  <si>
    <t>是/否</t>
  </si>
  <si>
    <t>便利区域内学生参加高中学业水平考试</t>
    <phoneticPr fontId="9" type="noConversion"/>
  </si>
  <si>
    <t>学生、家长和教师的满意度</t>
  </si>
  <si>
    <t>优</t>
    <phoneticPr fontId="9" type="noConversion"/>
  </si>
  <si>
    <t>中学课后特色服务费专项经费</t>
    <phoneticPr fontId="9" type="noConversion"/>
  </si>
  <si>
    <t>昆明经济技术开发区社会事务局</t>
    <phoneticPr fontId="9" type="noConversion"/>
  </si>
  <si>
    <t>昆明经济技术开发区第一中学</t>
    <phoneticPr fontId="9" type="noConversion"/>
  </si>
  <si>
    <t xml:space="preserve">330000.00
</t>
    <phoneticPr fontId="9" type="noConversion"/>
  </si>
  <si>
    <t>切实做好中学生课后服务工作，丰富课后服务内容，提高教学质量。</t>
    <phoneticPr fontId="9" type="noConversion"/>
  </si>
  <si>
    <t>切实做好中学生课后服务工作，丰富课后服务内容，提高教学质量。</t>
    <phoneticPr fontId="9" type="noConversion"/>
  </si>
  <si>
    <t>课后特色服务惠及学生人数</t>
  </si>
  <si>
    <t>500</t>
  </si>
  <si>
    <t>无</t>
    <phoneticPr fontId="9" type="noConversion"/>
  </si>
  <si>
    <t>课后学生签到率</t>
  </si>
  <si>
    <t>95</t>
  </si>
  <si>
    <t>2025年12月前</t>
  </si>
  <si>
    <t>360600</t>
    <phoneticPr fontId="9" type="noConversion"/>
  </si>
  <si>
    <t>元</t>
    <phoneticPr fontId="9" type="noConversion"/>
  </si>
  <si>
    <t>330000</t>
    <phoneticPr fontId="9" type="noConversion"/>
  </si>
  <si>
    <t>丰富课后服务内容</t>
  </si>
  <si>
    <t>是否丰富课后服务内容</t>
  </si>
  <si>
    <t>是/否</t>
    <phoneticPr fontId="9" type="noConversion"/>
  </si>
  <si>
    <t>是</t>
    <phoneticPr fontId="9" type="noConversion"/>
  </si>
  <si>
    <t>师生满意度</t>
  </si>
  <si>
    <t>党建及党员活动专项经费</t>
    <phoneticPr fontId="9" type="noConversion"/>
  </si>
  <si>
    <t xml:space="preserve">4800
</t>
    <phoneticPr fontId="9" type="noConversion"/>
  </si>
  <si>
    <t>根据中共经开区社会事务局关于加强中小学党的建设工作的实施意见，昆经开社党【2017】25号文件精神。为做好2024年学校的党建工作，保障学校党建工作经费按时、足额到位</t>
    <phoneticPr fontId="9" type="noConversion"/>
  </si>
  <si>
    <t>根据中共经开区社会事务局关于加强中小学党的建设工作的实施意见，昆经开社党【2017】25号文件精神。做好了2024年学校的党建工作，保障学校党建工作经费按时、足额到位</t>
    <phoneticPr fontId="9" type="noConversion"/>
  </si>
  <si>
    <t>数量指标</t>
    <phoneticPr fontId="9" type="noConversion"/>
  </si>
  <si>
    <t>开展党会次数</t>
    <phoneticPr fontId="9" type="noConversion"/>
  </si>
  <si>
    <t>&gt;</t>
    <phoneticPr fontId="9" type="noConversion"/>
  </si>
  <si>
    <t>10</t>
    <phoneticPr fontId="9" type="noConversion"/>
  </si>
  <si>
    <t>次</t>
    <phoneticPr fontId="9" type="noConversion"/>
  </si>
  <si>
    <t>30</t>
    <phoneticPr fontId="9" type="noConversion"/>
  </si>
  <si>
    <t>质量指标</t>
    <phoneticPr fontId="9" type="noConversion"/>
  </si>
  <si>
    <t>根据上级统一安排和部署开展好各项工作的完成率</t>
    <phoneticPr fontId="9" type="noConversion"/>
  </si>
  <si>
    <t>&gt;=</t>
    <phoneticPr fontId="9" type="noConversion"/>
  </si>
  <si>
    <t>95</t>
    <phoneticPr fontId="9" type="noConversion"/>
  </si>
  <si>
    <t>%</t>
    <phoneticPr fontId="9" type="noConversion"/>
  </si>
  <si>
    <t>100</t>
    <phoneticPr fontId="9" type="noConversion"/>
  </si>
  <si>
    <t>党建工作完成时限</t>
  </si>
  <si>
    <t>2025年1-12月</t>
  </si>
  <si>
    <t>2.76</t>
  </si>
  <si>
    <t>可持续影响</t>
  </si>
  <si>
    <t>强化党建引领作用，壮大党组织队伍，宣传爱国主义核心观念</t>
  </si>
  <si>
    <t>是否强化党建引领作用，壮大党组织队伍，宣传爱国主义核心观念</t>
  </si>
  <si>
    <t>强化党建引领作用，壮大党组织队伍，宣传爱国主义核心观念</t>
    <phoneticPr fontId="9" type="noConversion"/>
  </si>
  <si>
    <t>党员的满意度</t>
  </si>
  <si>
    <t>90%</t>
  </si>
  <si>
    <t>达标</t>
  </si>
  <si>
    <t>优</t>
    <phoneticPr fontId="9" type="noConversion"/>
  </si>
  <si>
    <t>团建及团员活动费专项资金</t>
    <phoneticPr fontId="9" type="noConversion"/>
  </si>
  <si>
    <t>昆明经济技术开发区社会事务局</t>
    <phoneticPr fontId="9" type="noConversion"/>
  </si>
  <si>
    <t>昆明经济技术开发区第一中学</t>
    <phoneticPr fontId="9" type="noConversion"/>
  </si>
  <si>
    <t xml:space="preserve">24579.00
</t>
    <phoneticPr fontId="9" type="noConversion"/>
  </si>
  <si>
    <t xml:space="preserve">24579.00
</t>
    <phoneticPr fontId="9" type="noConversion"/>
  </si>
  <si>
    <t>保障团建活动开展</t>
    <phoneticPr fontId="9" type="noConversion"/>
  </si>
  <si>
    <t>保障团建活动开展</t>
    <phoneticPr fontId="9" type="noConversion"/>
  </si>
  <si>
    <t>团建经费用于学生及青年教师数</t>
    <phoneticPr fontId="9" type="noConversion"/>
  </si>
  <si>
    <t>200</t>
    <phoneticPr fontId="9" type="noConversion"/>
  </si>
  <si>
    <t>无</t>
    <phoneticPr fontId="9" type="noConversion"/>
  </si>
  <si>
    <t>各项活动开展率</t>
  </si>
  <si>
    <t xml:space="preserve">31,100.00 </t>
  </si>
  <si>
    <t>24579.00</t>
    <phoneticPr fontId="9" type="noConversion"/>
  </si>
  <si>
    <t>学会关心、激励、相互信任</t>
  </si>
  <si>
    <t>活动的开展是否让团员学会关心、激励、相互信任</t>
  </si>
  <si>
    <t>团员满意度</t>
  </si>
  <si>
    <t>优</t>
    <phoneticPr fontId="9" type="noConversion"/>
  </si>
  <si>
    <t>保安服务费专项资金</t>
    <phoneticPr fontId="9" type="noConversion"/>
  </si>
  <si>
    <t>昆明经济技术开发区社会事务局</t>
    <phoneticPr fontId="9" type="noConversion"/>
  </si>
  <si>
    <t>昆明经济技术开发区第一中学</t>
    <phoneticPr fontId="9" type="noConversion"/>
  </si>
  <si>
    <t xml:space="preserve">357480
</t>
    <phoneticPr fontId="9" type="noConversion"/>
  </si>
  <si>
    <t xml:space="preserve">357480
</t>
    <phoneticPr fontId="9" type="noConversion"/>
  </si>
  <si>
    <t>保护好师生安全，防止火灾事故发生，做好充分的防火灾应急准备，熟悉火灾事故应急处置程序，做好校园周边安全管理；保安队员派驻后必须尽快熟悉了解掌握学校概况、平面布局和楼座分布情况，从治保安卫工作特点入手，自觉、全面落实学校内部治保安卫工作各项制度措施、切实做好保安工作，保证学校教育、教学生活秩序正常进行.</t>
    <phoneticPr fontId="9" type="noConversion"/>
  </si>
  <si>
    <t>年度内聘用保安人数</t>
  </si>
  <si>
    <t>无</t>
    <phoneticPr fontId="9" type="noConversion"/>
  </si>
  <si>
    <t>每个工作日保安巡查校园次数</t>
  </si>
  <si>
    <t>次</t>
  </si>
  <si>
    <t>保安人员在岗率</t>
  </si>
  <si>
    <t>98</t>
  </si>
  <si>
    <t>学生及教师在校园的人身财产安全事故率</t>
  </si>
  <si>
    <t>0</t>
    <phoneticPr fontId="9" type="noConversion"/>
  </si>
  <si>
    <t>年度内</t>
  </si>
  <si>
    <t>是</t>
    <phoneticPr fontId="9" type="noConversion"/>
  </si>
  <si>
    <t>安保服务费支付时限</t>
  </si>
  <si>
    <t>2024年12月中旬以前</t>
    <phoneticPr fontId="9" type="noConversion"/>
  </si>
  <si>
    <t>35.75</t>
  </si>
  <si>
    <t>校园安全</t>
  </si>
  <si>
    <t>学生、家长及教职工满意度</t>
  </si>
  <si>
    <t>优</t>
    <phoneticPr fontId="9" type="noConversion"/>
  </si>
  <si>
    <t>体育教师服装费专项资金</t>
    <phoneticPr fontId="9" type="noConversion"/>
  </si>
  <si>
    <t xml:space="preserve">6000
</t>
    <phoneticPr fontId="9" type="noConversion"/>
  </si>
  <si>
    <t xml:space="preserve">6000
</t>
    <phoneticPr fontId="9" type="noConversion"/>
  </si>
  <si>
    <t>保障我校体育教师体育教师服装采购</t>
    <phoneticPr fontId="9" type="noConversion"/>
  </si>
  <si>
    <t>受到服装补助的体育教师人数</t>
  </si>
  <si>
    <t>各项工作任务完成率</t>
  </si>
  <si>
    <t>体育教师服装采购完成时限</t>
  </si>
  <si>
    <t>2024年12月前</t>
    <phoneticPr fontId="9" type="noConversion"/>
  </si>
  <si>
    <t>9000</t>
  </si>
  <si>
    <t>提升体育教师形象</t>
  </si>
  <si>
    <t>体育教师服装的采购对体育教师形象是否影响</t>
    <phoneticPr fontId="9" type="noConversion"/>
  </si>
  <si>
    <t>体育教师使用满意情况</t>
  </si>
  <si>
    <t>教师节活动费专项资金</t>
    <phoneticPr fontId="9" type="noConversion"/>
  </si>
  <si>
    <t xml:space="preserve">30900.00
</t>
    <phoneticPr fontId="9" type="noConversion"/>
  </si>
  <si>
    <t xml:space="preserve">30900.00
</t>
    <phoneticPr fontId="9" type="noConversion"/>
  </si>
  <si>
    <t>弘扬尊师重教的光荣传统，在教师节期间学校开展系列庆祝活动，评选和表彰优秀教师、先进教育工作者、优秀班主任等。</t>
    <phoneticPr fontId="9" type="noConversion"/>
  </si>
  <si>
    <t>教师活动人数</t>
  </si>
  <si>
    <t>106</t>
  </si>
  <si>
    <t>活动正常开展率</t>
  </si>
  <si>
    <t>2024年11月前</t>
    <phoneticPr fontId="9" type="noConversion"/>
  </si>
  <si>
    <t>3.18</t>
  </si>
  <si>
    <t>3.09</t>
    <phoneticPr fontId="9" type="noConversion"/>
  </si>
  <si>
    <t>发扬”尊师重教“的优良传统，提高教师教书育人的积极性</t>
  </si>
  <si>
    <t>是否发扬”尊师重教“的优良传统，提高教师教书育人的积极性</t>
  </si>
  <si>
    <t>教师的满意度</t>
  </si>
  <si>
    <t>中考文化考场设置费专项资金</t>
    <phoneticPr fontId="9" type="noConversion"/>
  </si>
  <si>
    <t xml:space="preserve">80000
</t>
    <phoneticPr fontId="9" type="noConversion"/>
  </si>
  <si>
    <t xml:space="preserve">80000
</t>
    <phoneticPr fontId="9" type="noConversion"/>
  </si>
  <si>
    <t>高质量完成昆明市中考文化考点设置，保障顺利进行考试</t>
    <phoneticPr fontId="9" type="noConversion"/>
  </si>
  <si>
    <t>布置中考考场数量</t>
  </si>
  <si>
    <t>40</t>
    <phoneticPr fontId="9" type="noConversion"/>
  </si>
  <si>
    <t>考务人员配备情况</t>
  </si>
  <si>
    <t>考务人员是否配齐</t>
  </si>
  <si>
    <t>考务人员配齐</t>
    <phoneticPr fontId="9" type="noConversion"/>
  </si>
  <si>
    <t>标准化考场设置达标率</t>
  </si>
  <si>
    <t>2024年7月以前</t>
    <phoneticPr fontId="9" type="noConversion"/>
  </si>
  <si>
    <t>80000</t>
  </si>
  <si>
    <t>方便区域内学校学生中考</t>
  </si>
  <si>
    <t>是否方便区域内学校学生中考</t>
  </si>
  <si>
    <t>是</t>
    <phoneticPr fontId="9" type="noConversion"/>
  </si>
  <si>
    <t>学生及家长满意度</t>
  </si>
  <si>
    <t>无</t>
    <phoneticPr fontId="9" type="noConversion"/>
  </si>
  <si>
    <t>物业管理费专项资金</t>
    <phoneticPr fontId="9" type="noConversion"/>
  </si>
  <si>
    <t xml:space="preserve">1098000.00
</t>
    <phoneticPr fontId="9" type="noConversion"/>
  </si>
  <si>
    <t xml:space="preserve">1098000.00
</t>
    <phoneticPr fontId="9" type="noConversion"/>
  </si>
  <si>
    <t>为规范学校的物业管理工作，清洁卫生、绿化养护、维护和谐稳定的校园环境</t>
    <phoneticPr fontId="9" type="noConversion"/>
  </si>
  <si>
    <t>设施设备（系统）检查检修个数</t>
  </si>
  <si>
    <t>次/年</t>
  </si>
  <si>
    <t>物管人员在岗率</t>
  </si>
  <si>
    <t>119.80</t>
  </si>
  <si>
    <t>109.80</t>
    <phoneticPr fontId="9" type="noConversion"/>
  </si>
  <si>
    <t>物业管理专项经费支付时限</t>
  </si>
  <si>
    <t>2024年12月底前</t>
    <phoneticPr fontId="9" type="noConversion"/>
  </si>
  <si>
    <t>物业服务需求保障程度</t>
  </si>
  <si>
    <t>物业服务是否满足学校需求</t>
  </si>
  <si>
    <t>学校师生满意度</t>
  </si>
  <si>
    <t>非财政专项资金</t>
    <phoneticPr fontId="9" type="noConversion"/>
  </si>
  <si>
    <t>昆明经济技术开发区社会事务局</t>
    <phoneticPr fontId="9" type="noConversion"/>
  </si>
  <si>
    <t>昆明经济技术开发区第一中学</t>
    <phoneticPr fontId="9" type="noConversion"/>
  </si>
  <si>
    <t xml:space="preserve">14551580
</t>
    <phoneticPr fontId="9" type="noConversion"/>
  </si>
  <si>
    <t>促进教育教学发展，维护和谐稳定的校园环境</t>
    <phoneticPr fontId="9" type="noConversion"/>
  </si>
  <si>
    <t>惠及教职工数量</t>
  </si>
  <si>
    <t>1000</t>
  </si>
  <si>
    <t>无</t>
    <phoneticPr fontId="9" type="noConversion"/>
  </si>
  <si>
    <t>提升教育质量水平</t>
  </si>
  <si>
    <t>是否提升教育教学质量</t>
  </si>
  <si>
    <t>是</t>
    <phoneticPr fontId="9" type="noConversion"/>
  </si>
  <si>
    <t>及时支付社管教师工资、学生资助等各项资金</t>
  </si>
  <si>
    <t>推动区域内教育发展</t>
  </si>
  <si>
    <t>是否推动区域内教育发展</t>
  </si>
  <si>
    <t>是</t>
    <phoneticPr fontId="9" type="noConversion"/>
  </si>
  <si>
    <t>受益对象满意度</t>
  </si>
  <si>
    <t>优</t>
    <phoneticPr fontId="9" type="noConversion"/>
  </si>
  <si>
    <t xml:space="preserve">1098000.00
</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</si>
</sst>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00000000_ "/>
    <numFmt numFmtId="177" formatCode="#,##0.00_ "/>
    <numFmt numFmtId="178" formatCode="#,##0.0_ "/>
  </numFmts>
  <fonts count="24">
    <font>
      <sz val="11"/>
      <color indexed="8"/>
      <name val="宋体"/>
      <family val="2"/>
      <scheme val="minor"/>
    </font>
    <font>
      <sz val="11"/>
      <color rgb="FF000000"/>
      <name val="宋体"/>
      <family val="3"/>
      <charset val="134"/>
    </font>
    <font>
      <sz val="22"/>
      <name val="黑体"/>
      <family val="3"/>
      <charset val="134"/>
    </font>
    <font>
      <sz val="12"/>
      <name val="宋体"/>
      <family val="3"/>
      <charset val="134"/>
    </font>
    <font>
      <sz val="10"/>
      <name val="宋体"/>
      <family val="3"/>
      <charset val="134"/>
    </font>
    <font>
      <sz val="10"/>
      <color rgb="FF000000"/>
      <name val="宋体"/>
      <family val="3"/>
      <charset val="134"/>
    </font>
    <font>
      <b/>
      <sz val="20"/>
      <name val="宋体"/>
      <family val="3"/>
      <charset val="134"/>
    </font>
    <font>
      <sz val="10"/>
      <name val="宋体"/>
      <family val="3"/>
      <charset val="134"/>
    </font>
    <font>
      <sz val="9"/>
      <name val="宋体"/>
      <family val="3"/>
      <charset val="134"/>
    </font>
    <font>
      <sz val="9"/>
      <name val="宋体"/>
      <family val="3"/>
      <charset val="134"/>
      <scheme val="minor"/>
    </font>
    <font>
      <sz val="22"/>
      <color indexed="8"/>
      <name val="宋体"/>
      <family val="3"/>
      <charset val="134"/>
    </font>
    <font>
      <sz val="10"/>
      <color indexed="8"/>
      <name val="Arial"/>
      <family val="2"/>
    </font>
    <font>
      <sz val="10"/>
      <color indexed="8"/>
      <name val="宋体"/>
      <family val="3"/>
      <charset val="134"/>
    </font>
    <font>
      <sz val="11"/>
      <color indexed="8"/>
      <name val="宋体"/>
      <family val="3"/>
      <charset val="134"/>
    </font>
    <font>
      <sz val="20"/>
      <color theme="1"/>
      <name val="方正小标宋简体"/>
      <charset val="134"/>
    </font>
    <font>
      <sz val="19"/>
      <color theme="1"/>
      <name val="方正小标宋简体"/>
      <charset val="134"/>
    </font>
    <font>
      <sz val="12"/>
      <color rgb="FF000000"/>
      <name val="宋体"/>
      <family val="3"/>
      <charset val="134"/>
      <scheme val="minor"/>
    </font>
    <font>
      <b/>
      <sz val="10.5"/>
      <color rgb="FF000000"/>
      <name val="仿宋"/>
      <family val="3"/>
      <charset val="134"/>
    </font>
    <font>
      <sz val="10.5"/>
      <color rgb="FF000000"/>
      <name val="仿宋"/>
      <family val="3"/>
      <charset val="134"/>
    </font>
    <font>
      <sz val="12"/>
      <color rgb="FFFF0000"/>
      <name val="仿宋"/>
      <family val="3"/>
      <charset val="134"/>
    </font>
    <font>
      <sz val="9"/>
      <color rgb="FF000000"/>
      <name val="仿宋"/>
      <family val="3"/>
      <charset val="134"/>
    </font>
    <font>
      <sz val="11"/>
      <color theme="1"/>
      <name val="宋体"/>
      <family val="3"/>
      <charset val="134"/>
      <scheme val="minor"/>
    </font>
    <font>
      <sz val="10.5"/>
      <color theme="1"/>
      <name val="仿宋"/>
      <family val="3"/>
      <charset val="134"/>
    </font>
    <font>
      <sz val="9"/>
      <color theme="1"/>
      <name val="宋体"/>
      <family val="3"/>
      <charset val="134"/>
    </font>
  </fonts>
  <fills count="5">
    <fill>
      <patternFill patternType="none"/>
    </fill>
    <fill>
      <patternFill patternType="gray125"/>
    </fill>
    <fill>
      <patternFill patternType="solid">
        <fgColor rgb="FFF1F1F1"/>
      </patternFill>
    </fill>
    <fill>
      <patternFill patternType="solid">
        <fgColor rgb="FFFFFFFF"/>
      </patternFill>
    </fill>
    <fill>
      <patternFill patternType="solid">
        <fgColor rgb="FFFFFFFF"/>
        <bgColor indexed="64"/>
      </patternFill>
    </fill>
  </fills>
  <borders count="44">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medium">
        <color auto="1"/>
      </left>
      <right style="medium">
        <color auto="1"/>
      </right>
      <top style="medium">
        <color auto="1"/>
      </top>
      <bottom style="medium">
        <color rgb="FF000000"/>
      </bottom>
      <diagonal/>
    </border>
    <border>
      <left/>
      <right style="medium">
        <color rgb="FF000000"/>
      </right>
      <top style="medium">
        <color auto="1"/>
      </top>
      <bottom style="medium">
        <color auto="1"/>
      </bottom>
      <diagonal/>
    </border>
    <border>
      <left/>
      <right style="medium">
        <color auto="1"/>
      </right>
      <top style="medium">
        <color auto="1"/>
      </top>
      <bottom style="medium">
        <color auto="1"/>
      </bottom>
      <diagonal/>
    </border>
    <border>
      <left/>
      <right style="medium">
        <color rgb="FF000000"/>
      </right>
      <top/>
      <bottom style="medium">
        <color auto="1"/>
      </bottom>
      <diagonal/>
    </border>
    <border>
      <left/>
      <right style="medium">
        <color auto="1"/>
      </right>
      <top/>
      <bottom style="medium">
        <color auto="1"/>
      </bottom>
      <diagonal/>
    </border>
    <border>
      <left style="medium">
        <color auto="1"/>
      </left>
      <right style="medium">
        <color auto="1"/>
      </right>
      <top/>
      <bottom style="medium">
        <color rgb="FF000000"/>
      </bottom>
      <diagonal/>
    </border>
    <border>
      <left/>
      <right style="medium">
        <color auto="1"/>
      </right>
      <top/>
      <bottom style="medium">
        <color rgb="FF000000"/>
      </bottom>
      <diagonal/>
    </border>
    <border>
      <left style="medium">
        <color auto="1"/>
      </left>
      <right style="medium">
        <color rgb="FF000000"/>
      </right>
      <top/>
      <bottom style="medium">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style="medium">
        <color rgb="FF000000"/>
      </left>
      <right/>
      <top/>
      <bottom/>
      <diagonal/>
    </border>
    <border>
      <left/>
      <right style="medium">
        <color auto="1"/>
      </right>
      <top/>
      <bottom/>
      <diagonal/>
    </border>
    <border>
      <left style="thin">
        <color rgb="FF000000"/>
      </left>
      <right style="medium">
        <color rgb="FF000000"/>
      </right>
      <top style="medium">
        <color rgb="FF000000"/>
      </top>
      <bottom/>
      <diagonal/>
    </border>
    <border>
      <left style="thin">
        <color rgb="FF000000"/>
      </left>
      <right style="medium">
        <color rgb="FF000000"/>
      </right>
      <top/>
      <bottom/>
      <diagonal/>
    </border>
    <border>
      <left style="thin">
        <color rgb="FF000000"/>
      </left>
      <right style="medium">
        <color rgb="FF000000"/>
      </right>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3">
    <xf numFmtId="0" fontId="0" fillId="0" borderId="0">
      <alignment vertical="center"/>
    </xf>
    <xf numFmtId="0" fontId="3" fillId="0" borderId="0"/>
    <xf numFmtId="49" fontId="8" fillId="0" borderId="1">
      <alignment horizontal="left" vertical="center" wrapText="1"/>
    </xf>
  </cellStyleXfs>
  <cellXfs count="181">
    <xf numFmtId="0" fontId="0" fillId="0" borderId="0" xfId="0">
      <alignment vertical="center"/>
    </xf>
    <xf numFmtId="0" fontId="2" fillId="0" borderId="0" xfId="0" applyFont="1" applyAlignment="1">
      <alignment horizontal="center" vertical="center"/>
    </xf>
    <xf numFmtId="0" fontId="3" fillId="0" borderId="0" xfId="0" applyFont="1" applyAlignment="1"/>
    <xf numFmtId="0" fontId="1" fillId="2" borderId="1" xfId="0" applyNumberFormat="1" applyFont="1" applyFill="1" applyBorder="1" applyAlignment="1">
      <alignment horizontal="center" vertical="center"/>
    </xf>
    <xf numFmtId="0" fontId="1" fillId="2" borderId="1" xfId="0" applyNumberFormat="1" applyFont="1" applyFill="1" applyBorder="1" applyAlignment="1">
      <alignment horizontal="center" vertical="center"/>
    </xf>
    <xf numFmtId="4" fontId="1" fillId="3" borderId="1" xfId="0" applyNumberFormat="1" applyFont="1" applyFill="1" applyBorder="1" applyAlignment="1">
      <alignment horizontal="righ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1" fillId="2" borderId="1" xfId="0" applyNumberFormat="1" applyFont="1" applyFill="1" applyBorder="1" applyAlignment="1">
      <alignment horizontal="left" vertical="center"/>
    </xf>
    <xf numFmtId="0" fontId="1" fillId="2" borderId="1" xfId="0" applyNumberFormat="1" applyFont="1" applyFill="1" applyBorder="1" applyAlignment="1">
      <alignment horizontal="center" vertical="center" wrapText="1"/>
    </xf>
    <xf numFmtId="0" fontId="1" fillId="3" borderId="1" xfId="0" applyNumberFormat="1" applyFont="1" applyFill="1" applyBorder="1" applyAlignment="1">
      <alignment horizontal="left" vertical="center"/>
    </xf>
    <xf numFmtId="0" fontId="1" fillId="2" borderId="1" xfId="0" applyNumberFormat="1" applyFont="1" applyFill="1" applyBorder="1" applyAlignment="1">
      <alignment horizontal="center" vertical="center"/>
    </xf>
    <xf numFmtId="0" fontId="1" fillId="2" borderId="1" xfId="0" applyNumberFormat="1" applyFont="1" applyFill="1" applyBorder="1" applyAlignment="1">
      <alignment horizontal="center" vertical="center"/>
    </xf>
    <xf numFmtId="0" fontId="4" fillId="0" borderId="0" xfId="0" applyFont="1" applyAlignment="1"/>
    <xf numFmtId="0" fontId="1" fillId="3" borderId="1"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4" fontId="5"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5" fillId="3" borderId="1" xfId="0" applyNumberFormat="1" applyFont="1" applyFill="1" applyBorder="1" applyAlignment="1">
      <alignment horizontal="right" vertical="center"/>
    </xf>
    <xf numFmtId="0" fontId="6" fillId="0" borderId="0" xfId="0" applyFont="1" applyAlignment="1">
      <alignment horizontal="center" vertical="center"/>
    </xf>
    <xf numFmtId="0" fontId="7" fillId="0" borderId="0" xfId="0" applyFont="1" applyAlignment="1"/>
    <xf numFmtId="0" fontId="8" fillId="0" borderId="0" xfId="0" applyFont="1" applyAlignment="1"/>
    <xf numFmtId="0" fontId="1" fillId="3" borderId="1" xfId="0" applyNumberFormat="1" applyFont="1" applyFill="1" applyBorder="1" applyAlignment="1">
      <alignment horizontal="center" vertical="center"/>
    </xf>
    <xf numFmtId="3" fontId="1" fillId="3" borderId="1" xfId="0" applyNumberFormat="1" applyFont="1" applyFill="1" applyBorder="1" applyAlignment="1">
      <alignment horizontal="right" vertical="center"/>
    </xf>
    <xf numFmtId="4" fontId="1" fillId="3" borderId="1" xfId="0" applyNumberFormat="1" applyFont="1" applyFill="1" applyBorder="1" applyAlignment="1">
      <alignment horizontal="right" vertical="center"/>
    </xf>
    <xf numFmtId="176" fontId="0" fillId="0" borderId="0" xfId="0" applyNumberFormat="1">
      <alignment vertical="center"/>
    </xf>
    <xf numFmtId="0" fontId="11" fillId="0" borderId="0" xfId="0" applyFont="1" applyAlignment="1"/>
    <xf numFmtId="0" fontId="3" fillId="0" borderId="0" xfId="0" applyFont="1" applyAlignment="1">
      <alignment wrapText="1"/>
    </xf>
    <xf numFmtId="0" fontId="12" fillId="0" borderId="0" xfId="0" applyFont="1" applyAlignment="1">
      <alignment horizontal="right"/>
    </xf>
    <xf numFmtId="0" fontId="12" fillId="0" borderId="0" xfId="0" applyFont="1" applyAlignment="1"/>
    <xf numFmtId="0" fontId="12" fillId="0" borderId="0" xfId="0" applyFont="1" applyAlignment="1">
      <alignment horizontal="center"/>
    </xf>
    <xf numFmtId="4" fontId="13" fillId="0" borderId="2" xfId="0" applyNumberFormat="1" applyFont="1" applyBorder="1" applyAlignment="1">
      <alignment horizontal="center" vertical="center" shrinkToFit="1"/>
    </xf>
    <xf numFmtId="49" fontId="13" fillId="0" borderId="2" xfId="0" applyNumberFormat="1" applyFont="1" applyBorder="1" applyAlignment="1">
      <alignment horizontal="center" vertical="center" shrinkToFit="1"/>
    </xf>
    <xf numFmtId="49" fontId="13" fillId="0" borderId="7" xfId="0" applyNumberFormat="1" applyFont="1" applyBorder="1" applyAlignment="1">
      <alignment horizontal="center" vertical="center" shrinkToFit="1"/>
    </xf>
    <xf numFmtId="0" fontId="13" fillId="0" borderId="2" xfId="0" applyFont="1" applyBorder="1" applyAlignment="1">
      <alignment horizontal="center" vertical="center" shrinkToFit="1"/>
    </xf>
    <xf numFmtId="0" fontId="3" fillId="0" borderId="0" xfId="0" applyFont="1" applyAlignment="1">
      <alignment horizontal="center"/>
    </xf>
    <xf numFmtId="0" fontId="13" fillId="0" borderId="2" xfId="0" applyFont="1" applyBorder="1" applyAlignment="1">
      <alignment horizontal="left" vertical="center" shrinkToFit="1"/>
    </xf>
    <xf numFmtId="177" fontId="13" fillId="0" borderId="2" xfId="0" applyNumberFormat="1" applyFont="1" applyBorder="1" applyAlignment="1">
      <alignment horizontal="center" vertical="center" shrinkToFit="1"/>
    </xf>
    <xf numFmtId="4" fontId="13" fillId="0" borderId="2" xfId="0" applyNumberFormat="1" applyFont="1" applyBorder="1" applyAlignment="1">
      <alignment horizontal="center" vertical="center" wrapText="1" shrinkToFit="1"/>
    </xf>
    <xf numFmtId="0" fontId="3" fillId="0" borderId="2" xfId="0" applyFont="1" applyBorder="1" applyAlignment="1">
      <alignment horizontal="center" vertical="center"/>
    </xf>
    <xf numFmtId="0" fontId="3" fillId="0" borderId="0" xfId="1" applyAlignment="1">
      <alignment vertical="center"/>
    </xf>
    <xf numFmtId="178" fontId="3" fillId="0" borderId="0" xfId="1" applyNumberFormat="1" applyAlignment="1">
      <alignment vertical="center" wrapText="1"/>
    </xf>
    <xf numFmtId="0" fontId="3" fillId="0" borderId="0" xfId="1" applyAlignment="1">
      <alignment vertical="center" wrapText="1"/>
    </xf>
    <xf numFmtId="0" fontId="15" fillId="0" borderId="0" xfId="0" applyFont="1" applyAlignment="1">
      <alignment horizontal="center" vertical="center"/>
    </xf>
    <xf numFmtId="0" fontId="16" fillId="0" borderId="13" xfId="0" applyFont="1" applyBorder="1" applyAlignment="1">
      <alignment horizontal="justify" vertical="center" wrapText="1"/>
    </xf>
    <xf numFmtId="0" fontId="16" fillId="0" borderId="14" xfId="0" applyFont="1" applyBorder="1" applyAlignment="1">
      <alignment horizontal="left" vertical="center" wrapText="1"/>
    </xf>
    <xf numFmtId="0" fontId="16" fillId="0" borderId="15" xfId="0" applyFont="1" applyBorder="1" applyAlignment="1">
      <alignment horizontal="justify" vertical="center" wrapText="1"/>
    </xf>
    <xf numFmtId="0" fontId="16" fillId="0" borderId="16" xfId="0" applyFont="1" applyBorder="1" applyAlignment="1">
      <alignment horizontal="left" vertical="center" wrapText="1"/>
    </xf>
    <xf numFmtId="0" fontId="16" fillId="0" borderId="18" xfId="0" applyFont="1" applyBorder="1" applyAlignment="1">
      <alignment horizontal="justify" vertical="center" wrapText="1"/>
    </xf>
    <xf numFmtId="0" fontId="18" fillId="0" borderId="21" xfId="0" applyFont="1" applyBorder="1" applyAlignment="1">
      <alignment horizontal="center" vertical="center"/>
    </xf>
    <xf numFmtId="0" fontId="18" fillId="0" borderId="23" xfId="0" applyFont="1" applyBorder="1" applyAlignment="1">
      <alignment horizontal="center" vertical="center"/>
    </xf>
    <xf numFmtId="0" fontId="18" fillId="0" borderId="21"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22" xfId="0" applyFont="1" applyBorder="1" applyAlignment="1">
      <alignment horizontal="center" vertical="center" wrapText="1"/>
    </xf>
    <xf numFmtId="9" fontId="18" fillId="0" borderId="22" xfId="0" applyNumberFormat="1" applyFont="1" applyBorder="1" applyAlignment="1">
      <alignment horizontal="center" vertical="center"/>
    </xf>
    <xf numFmtId="0" fontId="18" fillId="0" borderId="22" xfId="0" applyFont="1" applyBorder="1" applyAlignment="1">
      <alignment horizontal="center" vertical="center"/>
    </xf>
    <xf numFmtId="0" fontId="20" fillId="0" borderId="21"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24" xfId="0" applyFont="1" applyBorder="1" applyAlignment="1">
      <alignment horizontal="center" vertical="center"/>
    </xf>
    <xf numFmtId="0" fontId="18" fillId="4" borderId="24" xfId="0" applyFont="1" applyFill="1" applyBorder="1" applyAlignment="1">
      <alignment horizontal="center" vertical="center"/>
    </xf>
    <xf numFmtId="9" fontId="18" fillId="0" borderId="24" xfId="0" applyNumberFormat="1" applyFont="1" applyBorder="1" applyAlignment="1">
      <alignment horizontal="center" vertical="center"/>
    </xf>
    <xf numFmtId="0" fontId="0" fillId="0" borderId="21" xfId="0" applyBorder="1">
      <alignment vertical="center"/>
    </xf>
    <xf numFmtId="0" fontId="18" fillId="0" borderId="26" xfId="0" applyFont="1" applyBorder="1" applyAlignment="1">
      <alignment horizontal="justify" vertical="center"/>
    </xf>
    <xf numFmtId="0" fontId="18" fillId="0" borderId="24" xfId="0" applyFont="1" applyBorder="1" applyAlignment="1">
      <alignment horizontal="right" vertical="center"/>
    </xf>
    <xf numFmtId="0" fontId="18" fillId="0" borderId="26" xfId="0" applyFont="1" applyBorder="1" applyAlignment="1">
      <alignment horizontal="right" vertical="center"/>
    </xf>
    <xf numFmtId="0" fontId="18" fillId="0" borderId="0" xfId="0" applyFont="1" applyBorder="1" applyAlignment="1">
      <alignment horizontal="right" vertical="center"/>
    </xf>
    <xf numFmtId="0" fontId="0" fillId="0" borderId="23" xfId="0" applyBorder="1">
      <alignment vertical="center"/>
    </xf>
    <xf numFmtId="0" fontId="18" fillId="0" borderId="27" xfId="0" applyFont="1" applyBorder="1" applyAlignment="1">
      <alignment horizontal="right" vertical="center"/>
    </xf>
    <xf numFmtId="0" fontId="18" fillId="0" borderId="20" xfId="0" applyFont="1" applyBorder="1" applyAlignment="1">
      <alignment horizontal="center" vertical="center" wrapText="1"/>
    </xf>
    <xf numFmtId="0" fontId="18" fillId="0" borderId="20" xfId="0" applyFont="1" applyBorder="1" applyAlignment="1">
      <alignment horizontal="center" vertical="center"/>
    </xf>
    <xf numFmtId="0" fontId="18" fillId="0" borderId="26" xfId="0" applyFont="1" applyBorder="1" applyAlignment="1">
      <alignment horizontal="center" vertical="center" wrapText="1"/>
    </xf>
    <xf numFmtId="0" fontId="0" fillId="0" borderId="0" xfId="0" applyAlignment="1">
      <alignment horizontal="left" vertical="center"/>
    </xf>
    <xf numFmtId="0" fontId="18" fillId="0" borderId="26" xfId="0" applyFont="1" applyBorder="1" applyAlignment="1">
      <alignment horizontal="justify" vertical="center" wrapText="1"/>
    </xf>
    <xf numFmtId="0" fontId="18" fillId="0" borderId="24" xfId="0" applyFont="1" applyBorder="1" applyAlignment="1">
      <alignment horizontal="right" vertical="center" wrapText="1"/>
    </xf>
    <xf numFmtId="0" fontId="18" fillId="0" borderId="24" xfId="0" applyFont="1" applyBorder="1" applyAlignment="1">
      <alignment horizontal="justify" vertical="center" wrapText="1"/>
    </xf>
    <xf numFmtId="0" fontId="18" fillId="4" borderId="23" xfId="0" applyFont="1" applyFill="1" applyBorder="1" applyAlignment="1">
      <alignment horizontal="center" vertical="center" wrapText="1"/>
    </xf>
    <xf numFmtId="0" fontId="18" fillId="4" borderId="33" xfId="0" applyFont="1" applyFill="1" applyBorder="1" applyAlignment="1">
      <alignment horizontal="center" vertical="center" wrapText="1"/>
    </xf>
    <xf numFmtId="0" fontId="18" fillId="4" borderId="34" xfId="0" applyFont="1" applyFill="1" applyBorder="1" applyAlignment="1">
      <alignment horizontal="center" vertical="center" wrapText="1"/>
    </xf>
    <xf numFmtId="0" fontId="18" fillId="4" borderId="36" xfId="0" applyFont="1" applyFill="1" applyBorder="1" applyAlignment="1">
      <alignment horizontal="center" vertical="center" wrapText="1"/>
    </xf>
    <xf numFmtId="0" fontId="18" fillId="4" borderId="26" xfId="0" applyFont="1" applyFill="1" applyBorder="1" applyAlignment="1">
      <alignment horizontal="center" vertical="center" wrapText="1"/>
    </xf>
    <xf numFmtId="49" fontId="22" fillId="0" borderId="20" xfId="2" applyNumberFormat="1" applyFont="1" applyBorder="1" applyAlignment="1">
      <alignment horizontal="center" vertical="center" wrapText="1"/>
    </xf>
    <xf numFmtId="0" fontId="18" fillId="4" borderId="20" xfId="0" applyFont="1" applyFill="1" applyBorder="1" applyAlignment="1">
      <alignment horizontal="center" vertical="center" wrapText="1"/>
    </xf>
    <xf numFmtId="49" fontId="22" fillId="0" borderId="40" xfId="2" applyNumberFormat="1" applyFont="1" applyBorder="1" applyAlignment="1">
      <alignment horizontal="center" vertical="center" wrapText="1"/>
    </xf>
    <xf numFmtId="0" fontId="22" fillId="0" borderId="20" xfId="0" applyFont="1" applyBorder="1" applyAlignment="1">
      <alignment horizontal="center" vertical="center"/>
    </xf>
    <xf numFmtId="0" fontId="22" fillId="0" borderId="0" xfId="0" applyFont="1" applyAlignment="1">
      <alignment horizontal="center" vertical="center"/>
    </xf>
    <xf numFmtId="0" fontId="18" fillId="4" borderId="18" xfId="0" applyFont="1" applyFill="1" applyBorder="1" applyAlignment="1">
      <alignment horizontal="center" vertical="center" wrapText="1"/>
    </xf>
    <xf numFmtId="0" fontId="18" fillId="4" borderId="15" xfId="0" applyFont="1" applyFill="1" applyBorder="1" applyAlignment="1">
      <alignment horizontal="center" vertical="center" wrapText="1"/>
    </xf>
    <xf numFmtId="49" fontId="22" fillId="0" borderId="1" xfId="2" applyNumberFormat="1" applyFont="1" applyBorder="1" applyAlignment="1">
      <alignment horizontal="center" vertical="center" wrapText="1"/>
    </xf>
    <xf numFmtId="0" fontId="18" fillId="4" borderId="24" xfId="0" applyFont="1" applyFill="1" applyBorder="1" applyAlignment="1">
      <alignment horizontal="center" vertical="center" wrapText="1"/>
    </xf>
    <xf numFmtId="0" fontId="21" fillId="0" borderId="20" xfId="0" applyFont="1" applyBorder="1" applyAlignment="1">
      <alignment horizontal="center" vertical="center" wrapText="1"/>
    </xf>
    <xf numFmtId="49" fontId="23" fillId="0" borderId="20" xfId="2" applyNumberFormat="1" applyFont="1" applyBorder="1" applyAlignment="1">
      <alignment horizontal="center" vertical="center" wrapText="1"/>
    </xf>
    <xf numFmtId="49" fontId="23" fillId="0" borderId="40" xfId="2" applyNumberFormat="1" applyFont="1" applyBorder="1" applyAlignment="1">
      <alignment horizontal="center" vertical="center" wrapText="1"/>
    </xf>
    <xf numFmtId="0" fontId="20" fillId="0" borderId="20" xfId="0" applyFont="1" applyBorder="1" applyAlignment="1">
      <alignment horizontal="center" vertical="center" wrapText="1"/>
    </xf>
    <xf numFmtId="0" fontId="1" fillId="2" borderId="1" xfId="0" applyNumberFormat="1" applyFont="1" applyFill="1" applyBorder="1" applyAlignment="1">
      <alignment horizontal="center" vertical="center"/>
    </xf>
    <xf numFmtId="0" fontId="1" fillId="3" borderId="1" xfId="0" applyNumberFormat="1" applyFont="1" applyFill="1" applyBorder="1" applyAlignment="1">
      <alignment horizontal="left" vertical="center"/>
    </xf>
    <xf numFmtId="0" fontId="1" fillId="2" borderId="1" xfId="0" applyNumberFormat="1" applyFont="1" applyFill="1" applyBorder="1" applyAlignment="1">
      <alignment horizontal="center" vertical="center" wrapText="1"/>
    </xf>
    <xf numFmtId="4" fontId="1" fillId="2" borderId="1" xfId="0" applyNumberFormat="1" applyFont="1" applyFill="1" applyBorder="1" applyAlignment="1">
      <alignment horizontal="center" vertical="center"/>
    </xf>
    <xf numFmtId="4" fontId="1" fillId="3" borderId="1" xfId="0" applyNumberFormat="1" applyFont="1" applyFill="1" applyBorder="1" applyAlignment="1">
      <alignment horizontal="left" vertical="center"/>
    </xf>
    <xf numFmtId="0" fontId="1" fillId="3" borderId="1" xfId="0" applyNumberFormat="1" applyFont="1" applyFill="1" applyBorder="1" applyAlignment="1">
      <alignment horizontal="center" vertical="center"/>
    </xf>
    <xf numFmtId="0" fontId="1" fillId="3" borderId="1" xfId="0" applyNumberFormat="1" applyFont="1" applyFill="1" applyBorder="1" applyAlignment="1">
      <alignment horizontal="left" vertical="center" wrapText="1"/>
    </xf>
    <xf numFmtId="0" fontId="10" fillId="0" borderId="0" xfId="0" applyFont="1" applyAlignment="1">
      <alignment horizontal="center"/>
    </xf>
    <xf numFmtId="0" fontId="10" fillId="0" borderId="0" xfId="0" applyFont="1" applyAlignment="1">
      <alignment horizontal="center" wrapText="1"/>
    </xf>
    <xf numFmtId="0" fontId="13" fillId="0" borderId="2"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9" xfId="0" applyFont="1" applyBorder="1" applyAlignment="1">
      <alignment horizontal="center" vertical="center" shrinkToFit="1"/>
    </xf>
    <xf numFmtId="0" fontId="13" fillId="0" borderId="2" xfId="0" applyFont="1" applyBorder="1" applyAlignment="1">
      <alignment horizontal="center" vertical="center" wrapText="1"/>
    </xf>
    <xf numFmtId="4" fontId="13" fillId="0" borderId="3" xfId="0" applyNumberFormat="1" applyFont="1" applyBorder="1" applyAlignment="1">
      <alignment horizontal="center" vertical="center" shrinkToFit="1"/>
    </xf>
    <xf numFmtId="4" fontId="13" fillId="0" borderId="4" xfId="0" applyNumberFormat="1" applyFont="1" applyBorder="1" applyAlignment="1">
      <alignment horizontal="center" vertical="center" shrinkToFit="1"/>
    </xf>
    <xf numFmtId="4" fontId="13" fillId="0" borderId="4" xfId="0" applyNumberFormat="1" applyFont="1" applyBorder="1" applyAlignment="1">
      <alignment horizontal="center" vertical="center" wrapText="1" shrinkToFit="1"/>
    </xf>
    <xf numFmtId="4" fontId="13" fillId="0" borderId="5" xfId="0" applyNumberFormat="1" applyFont="1" applyBorder="1" applyAlignment="1">
      <alignment horizontal="center" vertical="center" shrinkToFit="1"/>
    </xf>
    <xf numFmtId="0" fontId="13" fillId="0" borderId="2" xfId="0" applyFont="1" applyBorder="1" applyAlignment="1">
      <alignment horizontal="center" vertical="center" wrapText="1" shrinkToFit="1"/>
    </xf>
    <xf numFmtId="0" fontId="13" fillId="0" borderId="5" xfId="0" applyFont="1" applyBorder="1" applyAlignment="1">
      <alignment horizontal="center" vertical="center" shrinkToFit="1"/>
    </xf>
    <xf numFmtId="0" fontId="13" fillId="0" borderId="10" xfId="0" applyFont="1" applyBorder="1" applyAlignment="1">
      <alignment horizontal="center" vertical="center" shrinkToFit="1"/>
    </xf>
    <xf numFmtId="0" fontId="4" fillId="0" borderId="0" xfId="0" applyFont="1" applyAlignment="1">
      <alignment horizontal="left" vertical="top" wrapText="1"/>
    </xf>
    <xf numFmtId="0" fontId="13" fillId="0" borderId="4" xfId="0" applyFont="1" applyBorder="1" applyAlignment="1">
      <alignment horizontal="center" vertical="center" shrinkToFit="1"/>
    </xf>
    <xf numFmtId="0" fontId="13" fillId="0" borderId="11" xfId="0" applyFont="1" applyBorder="1" applyAlignment="1">
      <alignment horizontal="center" vertical="center" shrinkToFit="1"/>
    </xf>
    <xf numFmtId="4" fontId="13" fillId="0" borderId="2" xfId="0" applyNumberFormat="1" applyFont="1" applyBorder="1" applyAlignment="1">
      <alignment horizontal="center" vertical="center" shrinkToFit="1"/>
    </xf>
    <xf numFmtId="4" fontId="13" fillId="0" borderId="7" xfId="0" applyNumberFormat="1" applyFont="1" applyBorder="1" applyAlignment="1">
      <alignment horizontal="center" vertical="center" shrinkToFit="1"/>
    </xf>
    <xf numFmtId="4" fontId="13" fillId="0" borderId="8" xfId="0" applyNumberFormat="1" applyFont="1" applyBorder="1" applyAlignment="1">
      <alignment horizontal="center" vertical="center" shrinkToFit="1"/>
    </xf>
    <xf numFmtId="4" fontId="13" fillId="0" borderId="2" xfId="0" applyNumberFormat="1" applyFont="1" applyBorder="1" applyAlignment="1">
      <alignment horizontal="center" vertical="center" wrapText="1" shrinkToFit="1"/>
    </xf>
    <xf numFmtId="0" fontId="3" fillId="0" borderId="2" xfId="0" applyFont="1" applyBorder="1" applyAlignment="1">
      <alignment horizontal="center" vertical="center"/>
    </xf>
    <xf numFmtId="0" fontId="16" fillId="0" borderId="19" xfId="0" applyFont="1" applyBorder="1" applyAlignment="1">
      <alignment horizontal="justify" vertical="center" wrapText="1"/>
    </xf>
    <xf numFmtId="0" fontId="14" fillId="0" borderId="0" xfId="0" applyFont="1" applyAlignment="1">
      <alignment horizontal="center" vertical="center"/>
    </xf>
    <xf numFmtId="0" fontId="16" fillId="0" borderId="12" xfId="0" applyFont="1" applyBorder="1" applyAlignment="1">
      <alignment horizontal="justify" vertical="center" wrapText="1"/>
    </xf>
    <xf numFmtId="0" fontId="16" fillId="0" borderId="17" xfId="0" applyFont="1" applyBorder="1" applyAlignment="1">
      <alignment horizontal="justify" vertical="center" wrapText="1"/>
    </xf>
    <xf numFmtId="0" fontId="15" fillId="0" borderId="0" xfId="0" applyFont="1" applyAlignment="1">
      <alignment horizontal="center" vertical="center"/>
    </xf>
    <xf numFmtId="0" fontId="17" fillId="0" borderId="20" xfId="0" applyFont="1" applyBorder="1" applyAlignment="1">
      <alignment horizontal="center" vertical="center"/>
    </xf>
    <xf numFmtId="0" fontId="18" fillId="0" borderId="22" xfId="0" applyFont="1" applyBorder="1" applyAlignment="1">
      <alignment horizontal="center" vertical="center" wrapText="1"/>
    </xf>
    <xf numFmtId="0" fontId="18" fillId="0" borderId="24" xfId="0" applyFont="1" applyBorder="1" applyAlignment="1">
      <alignment horizontal="center" vertical="center"/>
    </xf>
    <xf numFmtId="0" fontId="18" fillId="0" borderId="22" xfId="0" applyFont="1" applyBorder="1" applyAlignment="1">
      <alignment horizontal="center" vertical="center"/>
    </xf>
    <xf numFmtId="0" fontId="18" fillId="0" borderId="20" xfId="0" applyFont="1" applyBorder="1" applyAlignment="1">
      <alignment horizontal="center" vertical="center"/>
    </xf>
    <xf numFmtId="0" fontId="19" fillId="0" borderId="22" xfId="0" applyFont="1" applyBorder="1" applyAlignment="1">
      <alignment horizontal="center" vertical="center"/>
    </xf>
    <xf numFmtId="0" fontId="19" fillId="0" borderId="24" xfId="0" applyFont="1" applyBorder="1" applyAlignment="1">
      <alignment horizontal="center" vertical="center"/>
    </xf>
    <xf numFmtId="0" fontId="18" fillId="0" borderId="23" xfId="0" applyFont="1" applyBorder="1" applyAlignment="1">
      <alignment horizontal="center" vertical="center" wrapText="1"/>
    </xf>
    <xf numFmtId="0" fontId="18" fillId="4" borderId="24" xfId="0" applyFont="1" applyFill="1" applyBorder="1" applyAlignment="1">
      <alignment horizontal="center" vertical="center"/>
    </xf>
    <xf numFmtId="9" fontId="18" fillId="4" borderId="24" xfId="0" applyNumberFormat="1" applyFont="1" applyFill="1" applyBorder="1" applyAlignment="1">
      <alignment horizontal="center" vertical="center"/>
    </xf>
    <xf numFmtId="0" fontId="18" fillId="0" borderId="30" xfId="0" applyFont="1" applyBorder="1" applyAlignment="1">
      <alignment horizontal="center" vertical="center"/>
    </xf>
    <xf numFmtId="0" fontId="18" fillId="0" borderId="21" xfId="0" applyFont="1" applyBorder="1" applyAlignment="1">
      <alignment horizontal="center" vertical="center"/>
    </xf>
    <xf numFmtId="0" fontId="18" fillId="0" borderId="23" xfId="0" applyFont="1" applyBorder="1" applyAlignment="1">
      <alignment horizontal="center" vertical="center"/>
    </xf>
    <xf numFmtId="0" fontId="21" fillId="0" borderId="28" xfId="0" applyFont="1" applyBorder="1" applyAlignment="1">
      <alignment horizontal="center" vertical="center" wrapText="1"/>
    </xf>
    <xf numFmtId="0" fontId="0" fillId="0" borderId="29" xfId="0" applyBorder="1" applyAlignment="1">
      <alignment horizontal="center" vertical="center" wrapText="1"/>
    </xf>
    <xf numFmtId="0" fontId="0" fillId="0" borderId="22" xfId="0" applyBorder="1" applyAlignment="1">
      <alignment horizontal="center" vertical="center" wrapText="1"/>
    </xf>
    <xf numFmtId="0" fontId="21" fillId="0" borderId="28" xfId="0" applyFont="1" applyBorder="1" applyAlignment="1">
      <alignment horizontal="center" vertical="center"/>
    </xf>
    <xf numFmtId="0" fontId="0" fillId="0" borderId="29" xfId="0" applyBorder="1" applyAlignment="1">
      <alignment horizontal="center" vertical="center"/>
    </xf>
    <xf numFmtId="0" fontId="0" fillId="0" borderId="22" xfId="0" applyBorder="1" applyAlignment="1">
      <alignment horizontal="center" vertical="center"/>
    </xf>
    <xf numFmtId="0" fontId="21" fillId="0" borderId="28" xfId="0" applyFont="1" applyBorder="1" applyAlignment="1">
      <alignment horizontal="left" vertical="center" wrapText="1"/>
    </xf>
    <xf numFmtId="0" fontId="0" fillId="0" borderId="29" xfId="0" applyBorder="1" applyAlignment="1">
      <alignment horizontal="left" vertical="center" wrapText="1"/>
    </xf>
    <xf numFmtId="0" fontId="0" fillId="0" borderId="22" xfId="0" applyBorder="1" applyAlignment="1">
      <alignment horizontal="left" vertical="center" wrapText="1"/>
    </xf>
    <xf numFmtId="0" fontId="18" fillId="0" borderId="30"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24" xfId="0" applyFont="1" applyBorder="1" applyAlignment="1">
      <alignment horizontal="center" vertical="center" wrapText="1"/>
    </xf>
    <xf numFmtId="0" fontId="0" fillId="0" borderId="20" xfId="0" applyBorder="1" applyAlignment="1">
      <alignment horizontal="center" vertical="center"/>
    </xf>
    <xf numFmtId="0" fontId="5" fillId="0" borderId="0" xfId="0" applyFont="1" applyAlignment="1">
      <alignment horizontal="left" vertical="center"/>
    </xf>
    <xf numFmtId="0" fontId="18" fillId="0" borderId="24" xfId="0" applyFont="1" applyBorder="1" applyAlignment="1">
      <alignment horizontal="left" vertical="center" wrapText="1"/>
    </xf>
    <xf numFmtId="0" fontId="18" fillId="4" borderId="23" xfId="0" applyFont="1" applyFill="1" applyBorder="1" applyAlignment="1">
      <alignment horizontal="center" vertical="center" wrapText="1"/>
    </xf>
    <xf numFmtId="0" fontId="18" fillId="4" borderId="26" xfId="0" applyFont="1" applyFill="1" applyBorder="1" applyAlignment="1">
      <alignment horizontal="center" vertical="center" wrapText="1"/>
    </xf>
    <xf numFmtId="0" fontId="18" fillId="4" borderId="22"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18" fillId="4" borderId="24" xfId="0" applyFont="1" applyFill="1" applyBorder="1" applyAlignment="1">
      <alignment horizontal="center" vertical="center" wrapText="1"/>
    </xf>
    <xf numFmtId="0" fontId="18" fillId="4" borderId="31" xfId="0" applyFont="1" applyFill="1" applyBorder="1" applyAlignment="1">
      <alignment horizontal="center" vertical="center" wrapText="1"/>
    </xf>
    <xf numFmtId="0" fontId="18" fillId="4" borderId="13" xfId="0" applyFont="1" applyFill="1" applyBorder="1" applyAlignment="1">
      <alignment horizontal="center" vertical="center" wrapText="1"/>
    </xf>
    <xf numFmtId="0" fontId="18" fillId="4" borderId="34" xfId="0" applyFont="1" applyFill="1" applyBorder="1" applyAlignment="1">
      <alignment horizontal="center" vertical="center" wrapText="1"/>
    </xf>
    <xf numFmtId="49" fontId="22" fillId="0" borderId="30" xfId="2" applyNumberFormat="1" applyFont="1" applyBorder="1" applyAlignment="1">
      <alignment horizontal="center" vertical="center" wrapText="1"/>
    </xf>
    <xf numFmtId="49" fontId="22" fillId="0" borderId="21" xfId="2" applyNumberFormat="1" applyFont="1" applyBorder="1" applyAlignment="1">
      <alignment horizontal="center" vertical="center" wrapText="1"/>
    </xf>
    <xf numFmtId="49" fontId="22" fillId="0" borderId="23" xfId="2" applyNumberFormat="1" applyFont="1" applyBorder="1" applyAlignment="1">
      <alignment horizontal="center" vertical="center" wrapText="1"/>
    </xf>
    <xf numFmtId="0" fontId="18" fillId="0" borderId="32" xfId="0" applyFont="1" applyBorder="1" applyAlignment="1">
      <alignment horizontal="center" vertical="center" wrapText="1"/>
    </xf>
    <xf numFmtId="0" fontId="18" fillId="0" borderId="35" xfId="0" applyFont="1" applyBorder="1" applyAlignment="1">
      <alignment horizontal="center" vertical="center" wrapText="1"/>
    </xf>
    <xf numFmtId="0" fontId="18" fillId="0" borderId="25" xfId="0" applyFont="1" applyBorder="1" applyAlignment="1">
      <alignment horizontal="center" vertical="center" wrapText="1"/>
    </xf>
    <xf numFmtId="49" fontId="22" fillId="0" borderId="37" xfId="2" applyNumberFormat="1" applyFont="1" applyBorder="1" applyAlignment="1">
      <alignment horizontal="center" vertical="center" wrapText="1"/>
    </xf>
    <xf numFmtId="49" fontId="22" fillId="0" borderId="38" xfId="2" applyNumberFormat="1" applyFont="1" applyBorder="1" applyAlignment="1">
      <alignment horizontal="center" vertical="center" wrapText="1"/>
    </xf>
    <xf numFmtId="49" fontId="22" fillId="0" borderId="39" xfId="2" applyNumberFormat="1" applyFont="1" applyBorder="1" applyAlignment="1">
      <alignment horizontal="center" vertical="center" wrapText="1"/>
    </xf>
    <xf numFmtId="49" fontId="22" fillId="0" borderId="41" xfId="2" applyNumberFormat="1" applyFont="1" applyBorder="1" applyAlignment="1">
      <alignment horizontal="center" vertical="center" wrapText="1"/>
    </xf>
    <xf numFmtId="49" fontId="22" fillId="0" borderId="42" xfId="2" applyNumberFormat="1" applyFont="1" applyBorder="1" applyAlignment="1">
      <alignment horizontal="center" vertical="center" wrapText="1"/>
    </xf>
    <xf numFmtId="49" fontId="22" fillId="0" borderId="43" xfId="2" applyNumberFormat="1" applyFont="1" applyBorder="1" applyAlignment="1">
      <alignment horizontal="center" vertical="center" wrapText="1"/>
    </xf>
    <xf numFmtId="0" fontId="18" fillId="4" borderId="20" xfId="0" applyFont="1" applyFill="1" applyBorder="1" applyAlignment="1">
      <alignment horizontal="center" vertical="center" wrapText="1"/>
    </xf>
    <xf numFmtId="49" fontId="23" fillId="0" borderId="40" xfId="2" applyNumberFormat="1" applyFont="1" applyBorder="1" applyAlignment="1">
      <alignment horizontal="center" vertical="center" wrapText="1"/>
    </xf>
  </cellXfs>
  <cellStyles count="3">
    <cellStyle name="TextStyle" xfId="2"/>
    <cellStyle name="常规" xfId="0" builtinId="0"/>
    <cellStyle name="常规_04-分类改革-预算表"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G37"/>
  <sheetViews>
    <sheetView tabSelected="1" workbookViewId="0">
      <pane ySplit="6" topLeftCell="A7" activePane="bottomLeft" state="frozen"/>
      <selection pane="bottomLeft" activeCell="D12" sqref="D12"/>
    </sheetView>
  </sheetViews>
  <sheetFormatPr defaultRowHeight="13.5"/>
  <cols>
    <col min="1" max="1" width="32.125" customWidth="1"/>
    <col min="2" max="2" width="4.75" customWidth="1"/>
    <col min="3" max="3" width="19.5" customWidth="1"/>
    <col min="4" max="4" width="32.625" customWidth="1"/>
    <col min="5" max="5" width="4.75" customWidth="1"/>
    <col min="6" max="6" width="18.625" customWidth="1"/>
    <col min="7" max="7" width="20.5" bestFit="1" customWidth="1"/>
  </cols>
  <sheetData>
    <row r="1" spans="1:6" ht="27">
      <c r="C1" s="1" t="s">
        <v>0</v>
      </c>
    </row>
    <row r="2" spans="1:6" ht="14.25">
      <c r="F2" s="2" t="s">
        <v>1</v>
      </c>
    </row>
    <row r="3" spans="1:6" ht="14.25">
      <c r="A3" s="2" t="s">
        <v>2</v>
      </c>
      <c r="F3" s="2" t="s">
        <v>3</v>
      </c>
    </row>
    <row r="4" spans="1:6" ht="19.5" customHeight="1">
      <c r="A4" s="96" t="s">
        <v>4</v>
      </c>
      <c r="B4" s="96"/>
      <c r="C4" s="96"/>
      <c r="D4" s="96" t="s">
        <v>5</v>
      </c>
      <c r="E4" s="96"/>
      <c r="F4" s="96"/>
    </row>
    <row r="5" spans="1:6" ht="19.5" customHeight="1">
      <c r="A5" s="3" t="s">
        <v>6</v>
      </c>
      <c r="B5" s="3" t="s">
        <v>7</v>
      </c>
      <c r="C5" s="3" t="s">
        <v>8</v>
      </c>
      <c r="D5" s="3" t="s">
        <v>9</v>
      </c>
      <c r="E5" s="3" t="s">
        <v>7</v>
      </c>
      <c r="F5" s="3" t="s">
        <v>8</v>
      </c>
    </row>
    <row r="6" spans="1:6" ht="19.5" customHeight="1">
      <c r="A6" s="4" t="s">
        <v>10</v>
      </c>
      <c r="B6" s="4"/>
      <c r="C6" s="3" t="s">
        <v>11</v>
      </c>
      <c r="D6" s="3" t="s">
        <v>10</v>
      </c>
      <c r="E6" s="3"/>
      <c r="F6" s="3" t="s">
        <v>12</v>
      </c>
    </row>
    <row r="7" spans="1:6" ht="19.5" customHeight="1">
      <c r="A7" s="6" t="s">
        <v>13</v>
      </c>
      <c r="B7" s="4" t="s">
        <v>11</v>
      </c>
      <c r="C7" s="5">
        <v>27556120.82</v>
      </c>
      <c r="D7" s="6" t="s">
        <v>14</v>
      </c>
      <c r="E7" s="4" t="s">
        <v>15</v>
      </c>
      <c r="F7" s="5">
        <v>0</v>
      </c>
    </row>
    <row r="8" spans="1:6" ht="19.5" customHeight="1">
      <c r="A8" s="6" t="s">
        <v>16</v>
      </c>
      <c r="B8" s="4" t="s">
        <v>12</v>
      </c>
      <c r="C8" s="5">
        <v>0</v>
      </c>
      <c r="D8" s="6" t="s">
        <v>17</v>
      </c>
      <c r="E8" s="4" t="s">
        <v>18</v>
      </c>
      <c r="F8" s="5">
        <v>0</v>
      </c>
    </row>
    <row r="9" spans="1:6" ht="19.5" customHeight="1">
      <c r="A9" s="6" t="s">
        <v>19</v>
      </c>
      <c r="B9" s="4" t="s">
        <v>20</v>
      </c>
      <c r="C9" s="5">
        <v>0</v>
      </c>
      <c r="D9" s="6" t="s">
        <v>21</v>
      </c>
      <c r="E9" s="4" t="s">
        <v>22</v>
      </c>
      <c r="F9" s="5">
        <v>0</v>
      </c>
    </row>
    <row r="10" spans="1:6" ht="19.5" customHeight="1">
      <c r="A10" s="6" t="s">
        <v>23</v>
      </c>
      <c r="B10" s="4" t="s">
        <v>24</v>
      </c>
      <c r="C10" s="5">
        <v>0</v>
      </c>
      <c r="D10" s="6" t="s">
        <v>25</v>
      </c>
      <c r="E10" s="4" t="s">
        <v>26</v>
      </c>
      <c r="F10" s="5">
        <v>0</v>
      </c>
    </row>
    <row r="11" spans="1:6" ht="19.5" customHeight="1">
      <c r="A11" s="6" t="s">
        <v>27</v>
      </c>
      <c r="B11" s="4" t="s">
        <v>28</v>
      </c>
      <c r="C11" s="5">
        <v>0</v>
      </c>
      <c r="D11" s="6" t="s">
        <v>29</v>
      </c>
      <c r="E11" s="4" t="s">
        <v>30</v>
      </c>
      <c r="F11" s="5">
        <v>22970053.010000002</v>
      </c>
    </row>
    <row r="12" spans="1:6" ht="19.5" customHeight="1">
      <c r="A12" s="6" t="s">
        <v>31</v>
      </c>
      <c r="B12" s="4" t="s">
        <v>32</v>
      </c>
      <c r="C12" s="5">
        <v>0</v>
      </c>
      <c r="D12" s="6" t="s">
        <v>33</v>
      </c>
      <c r="E12" s="4" t="s">
        <v>34</v>
      </c>
      <c r="F12" s="5">
        <v>0</v>
      </c>
    </row>
    <row r="13" spans="1:6" ht="19.5" customHeight="1">
      <c r="A13" s="6" t="s">
        <v>35</v>
      </c>
      <c r="B13" s="4" t="s">
        <v>36</v>
      </c>
      <c r="C13" s="5">
        <v>0</v>
      </c>
      <c r="D13" s="6" t="s">
        <v>37</v>
      </c>
      <c r="E13" s="4" t="s">
        <v>38</v>
      </c>
      <c r="F13" s="5">
        <v>0</v>
      </c>
    </row>
    <row r="14" spans="1:6" ht="19.5" customHeight="1">
      <c r="A14" s="8" t="s">
        <v>39</v>
      </c>
      <c r="B14" s="4" t="s">
        <v>40</v>
      </c>
      <c r="C14" s="5">
        <v>11830495</v>
      </c>
      <c r="D14" s="6" t="s">
        <v>41</v>
      </c>
      <c r="E14" s="4" t="s">
        <v>42</v>
      </c>
      <c r="F14" s="5">
        <v>14328292.9</v>
      </c>
    </row>
    <row r="15" spans="1:6" ht="19.5" customHeight="1">
      <c r="A15" s="6"/>
      <c r="B15" s="4" t="s">
        <v>43</v>
      </c>
      <c r="C15" s="7"/>
      <c r="D15" s="6" t="s">
        <v>44</v>
      </c>
      <c r="E15" s="4" t="s">
        <v>45</v>
      </c>
      <c r="F15" s="5">
        <v>1720742.88</v>
      </c>
    </row>
    <row r="16" spans="1:6" ht="19.5" customHeight="1">
      <c r="A16" s="6"/>
      <c r="B16" s="4" t="s">
        <v>46</v>
      </c>
      <c r="C16" s="7"/>
      <c r="D16" s="6" t="s">
        <v>47</v>
      </c>
      <c r="E16" s="4" t="s">
        <v>48</v>
      </c>
      <c r="F16" s="5">
        <v>0</v>
      </c>
    </row>
    <row r="17" spans="1:6" ht="19.5" customHeight="1">
      <c r="A17" s="6"/>
      <c r="B17" s="4" t="s">
        <v>49</v>
      </c>
      <c r="C17" s="7"/>
      <c r="D17" s="6" t="s">
        <v>50</v>
      </c>
      <c r="E17" s="4" t="s">
        <v>51</v>
      </c>
      <c r="F17" s="5">
        <v>0</v>
      </c>
    </row>
    <row r="18" spans="1:6" ht="19.5" customHeight="1">
      <c r="A18" s="6"/>
      <c r="B18" s="4" t="s">
        <v>52</v>
      </c>
      <c r="C18" s="7"/>
      <c r="D18" s="6" t="s">
        <v>53</v>
      </c>
      <c r="E18" s="4" t="s">
        <v>54</v>
      </c>
      <c r="F18" s="5">
        <v>0</v>
      </c>
    </row>
    <row r="19" spans="1:6" ht="19.5" customHeight="1">
      <c r="A19" s="6"/>
      <c r="B19" s="4" t="s">
        <v>55</v>
      </c>
      <c r="C19" s="7"/>
      <c r="D19" s="6" t="s">
        <v>56</v>
      </c>
      <c r="E19" s="4" t="s">
        <v>57</v>
      </c>
      <c r="F19" s="5">
        <v>0</v>
      </c>
    </row>
    <row r="20" spans="1:6" ht="19.5" customHeight="1">
      <c r="A20" s="6"/>
      <c r="B20" s="4" t="s">
        <v>58</v>
      </c>
      <c r="C20" s="7"/>
      <c r="D20" s="6" t="s">
        <v>59</v>
      </c>
      <c r="E20" s="4" t="s">
        <v>60</v>
      </c>
      <c r="F20" s="5">
        <v>0</v>
      </c>
    </row>
    <row r="21" spans="1:6" ht="19.5" customHeight="1">
      <c r="A21" s="6"/>
      <c r="B21" s="4" t="s">
        <v>61</v>
      </c>
      <c r="C21" s="7"/>
      <c r="D21" s="6" t="s">
        <v>62</v>
      </c>
      <c r="E21" s="4" t="s">
        <v>63</v>
      </c>
      <c r="F21" s="5">
        <v>0</v>
      </c>
    </row>
    <row r="22" spans="1:6" ht="19.5" customHeight="1">
      <c r="A22" s="6"/>
      <c r="B22" s="4" t="s">
        <v>64</v>
      </c>
      <c r="C22" s="7"/>
      <c r="D22" s="6" t="s">
        <v>65</v>
      </c>
      <c r="E22" s="4" t="s">
        <v>66</v>
      </c>
      <c r="F22" s="5">
        <v>0</v>
      </c>
    </row>
    <row r="23" spans="1:6" ht="19.5" customHeight="1">
      <c r="A23" s="6"/>
      <c r="B23" s="4" t="s">
        <v>67</v>
      </c>
      <c r="C23" s="7"/>
      <c r="D23" s="6" t="s">
        <v>68</v>
      </c>
      <c r="E23" s="4" t="s">
        <v>69</v>
      </c>
      <c r="F23" s="5">
        <v>0</v>
      </c>
    </row>
    <row r="24" spans="1:6" ht="19.5" customHeight="1">
      <c r="A24" s="6"/>
      <c r="B24" s="4" t="s">
        <v>70</v>
      </c>
      <c r="C24" s="7"/>
      <c r="D24" s="6" t="s">
        <v>71</v>
      </c>
      <c r="E24" s="4" t="s">
        <v>72</v>
      </c>
      <c r="F24" s="5">
        <v>0</v>
      </c>
    </row>
    <row r="25" spans="1:6" ht="19.5" customHeight="1">
      <c r="A25" s="6"/>
      <c r="B25" s="4" t="s">
        <v>73</v>
      </c>
      <c r="C25" s="7"/>
      <c r="D25" s="6" t="s">
        <v>74</v>
      </c>
      <c r="E25" s="4" t="s">
        <v>75</v>
      </c>
      <c r="F25" s="5">
        <v>1165897</v>
      </c>
    </row>
    <row r="26" spans="1:6" ht="19.5" customHeight="1">
      <c r="A26" s="6"/>
      <c r="B26" s="4" t="s">
        <v>76</v>
      </c>
      <c r="C26" s="7"/>
      <c r="D26" s="6" t="s">
        <v>77</v>
      </c>
      <c r="E26" s="4" t="s">
        <v>78</v>
      </c>
      <c r="F26" s="5">
        <v>0</v>
      </c>
    </row>
    <row r="27" spans="1:6" ht="19.5" customHeight="1">
      <c r="A27" s="6"/>
      <c r="B27" s="4" t="s">
        <v>79</v>
      </c>
      <c r="C27" s="7"/>
      <c r="D27" s="6" t="s">
        <v>80</v>
      </c>
      <c r="E27" s="4" t="s">
        <v>81</v>
      </c>
      <c r="F27" s="5">
        <v>0</v>
      </c>
    </row>
    <row r="28" spans="1:6" ht="19.5" customHeight="1">
      <c r="A28" s="6"/>
      <c r="B28" s="4" t="s">
        <v>82</v>
      </c>
      <c r="C28" s="7"/>
      <c r="D28" s="6" t="s">
        <v>83</v>
      </c>
      <c r="E28" s="4" t="s">
        <v>84</v>
      </c>
      <c r="F28" s="5">
        <v>0</v>
      </c>
    </row>
    <row r="29" spans="1:6" ht="19.5" customHeight="1">
      <c r="A29" s="6"/>
      <c r="B29" s="4" t="s">
        <v>85</v>
      </c>
      <c r="C29" s="7"/>
      <c r="D29" s="6" t="s">
        <v>86</v>
      </c>
      <c r="E29" s="4" t="s">
        <v>87</v>
      </c>
      <c r="F29" s="5">
        <v>0</v>
      </c>
    </row>
    <row r="30" spans="1:6" ht="19.5" customHeight="1">
      <c r="A30" s="4"/>
      <c r="B30" s="4" t="s">
        <v>88</v>
      </c>
      <c r="C30" s="7"/>
      <c r="D30" s="6" t="s">
        <v>89</v>
      </c>
      <c r="E30" s="4" t="s">
        <v>90</v>
      </c>
      <c r="F30" s="5">
        <v>0</v>
      </c>
    </row>
    <row r="31" spans="1:6" ht="19.5" customHeight="1">
      <c r="A31" s="4"/>
      <c r="B31" s="4" t="s">
        <v>91</v>
      </c>
      <c r="C31" s="7"/>
      <c r="D31" s="6" t="s">
        <v>92</v>
      </c>
      <c r="E31" s="4" t="s">
        <v>93</v>
      </c>
      <c r="F31" s="5">
        <v>0</v>
      </c>
    </row>
    <row r="32" spans="1:6" ht="19.5" customHeight="1">
      <c r="A32" s="4"/>
      <c r="B32" s="4" t="s">
        <v>94</v>
      </c>
      <c r="C32" s="7"/>
      <c r="D32" s="6" t="s">
        <v>95</v>
      </c>
      <c r="E32" s="4" t="s">
        <v>96</v>
      </c>
      <c r="F32" s="5">
        <v>0</v>
      </c>
    </row>
    <row r="33" spans="1:7" ht="19.5" customHeight="1">
      <c r="A33" s="3" t="s">
        <v>97</v>
      </c>
      <c r="B33" s="4" t="s">
        <v>98</v>
      </c>
      <c r="C33" s="5">
        <v>39386615.82</v>
      </c>
      <c r="D33" s="4" t="s">
        <v>99</v>
      </c>
      <c r="E33" s="4" t="s">
        <v>100</v>
      </c>
      <c r="F33" s="5">
        <v>40184985.789999999</v>
      </c>
      <c r="G33" s="27"/>
    </row>
    <row r="34" spans="1:7" ht="19.5" customHeight="1">
      <c r="A34" s="4" t="s">
        <v>101</v>
      </c>
      <c r="B34" s="4" t="s">
        <v>102</v>
      </c>
      <c r="C34" s="5">
        <v>0</v>
      </c>
      <c r="D34" s="6" t="s">
        <v>103</v>
      </c>
      <c r="E34" s="4" t="s">
        <v>104</v>
      </c>
      <c r="F34" s="5">
        <v>0</v>
      </c>
    </row>
    <row r="35" spans="1:7" ht="19.5" customHeight="1">
      <c r="A35" s="4" t="s">
        <v>105</v>
      </c>
      <c r="B35" s="4" t="s">
        <v>106</v>
      </c>
      <c r="C35" s="5">
        <v>4382045.22</v>
      </c>
      <c r="D35" s="6" t="s">
        <v>107</v>
      </c>
      <c r="E35" s="4" t="s">
        <v>108</v>
      </c>
      <c r="F35" s="5">
        <v>3583675.25</v>
      </c>
    </row>
    <row r="36" spans="1:7" ht="19.5" customHeight="1">
      <c r="A36" s="4" t="s">
        <v>109</v>
      </c>
      <c r="B36" s="4" t="s">
        <v>110</v>
      </c>
      <c r="C36" s="5">
        <v>43768661.039999999</v>
      </c>
      <c r="D36" s="4" t="s">
        <v>109</v>
      </c>
      <c r="E36" s="4" t="s">
        <v>111</v>
      </c>
      <c r="F36" s="5">
        <v>43768661.039999999</v>
      </c>
    </row>
    <row r="37" spans="1:7" ht="19.5" customHeight="1">
      <c r="A37" s="97" t="s">
        <v>112</v>
      </c>
      <c r="B37" s="97"/>
      <c r="C37" s="97"/>
      <c r="D37" s="97"/>
      <c r="E37" s="97"/>
      <c r="F37" s="97"/>
    </row>
  </sheetData>
  <mergeCells count="3">
    <mergeCell ref="A4:C4"/>
    <mergeCell ref="D4:F4"/>
    <mergeCell ref="A37:F37"/>
  </mergeCells>
  <phoneticPr fontId="9" type="noConversion"/>
  <pageMargins left="0.75196850393781989" right="0.75196850393781989" top="1.00000000000108" bottom="1.00000000000108" header="0.3" footer="0.3"/>
  <pageSetup paperSize="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E33"/>
  <sheetViews>
    <sheetView workbookViewId="0">
      <selection activeCell="E15" sqref="E15"/>
    </sheetView>
  </sheetViews>
  <sheetFormatPr defaultRowHeight="13.5"/>
  <cols>
    <col min="1" max="1" width="35.875" customWidth="1"/>
    <col min="2" max="2" width="6" customWidth="1"/>
    <col min="3" max="5" width="25" customWidth="1"/>
  </cols>
  <sheetData>
    <row r="1" spans="1:5" ht="25.5">
      <c r="C1" s="21" t="s">
        <v>433</v>
      </c>
    </row>
    <row r="2" spans="1:5">
      <c r="E2" s="22" t="s">
        <v>434</v>
      </c>
    </row>
    <row r="3" spans="1:5">
      <c r="A3" s="22" t="s">
        <v>2</v>
      </c>
      <c r="E3" s="22" t="s">
        <v>3</v>
      </c>
    </row>
    <row r="4" spans="1:5" ht="15" customHeight="1">
      <c r="A4" s="24" t="s">
        <v>435</v>
      </c>
      <c r="B4" s="101" t="s">
        <v>7</v>
      </c>
      <c r="C4" s="24" t="s">
        <v>436</v>
      </c>
      <c r="D4" s="24" t="s">
        <v>437</v>
      </c>
      <c r="E4" s="24" t="s">
        <v>438</v>
      </c>
    </row>
    <row r="5" spans="1:5" ht="15" customHeight="1">
      <c r="A5" s="24" t="s">
        <v>439</v>
      </c>
      <c r="B5" s="101"/>
      <c r="C5" s="24" t="s">
        <v>11</v>
      </c>
      <c r="D5" s="24" t="s">
        <v>12</v>
      </c>
      <c r="E5" s="24" t="s">
        <v>20</v>
      </c>
    </row>
    <row r="6" spans="1:5" ht="15" customHeight="1">
      <c r="A6" s="14" t="s">
        <v>440</v>
      </c>
      <c r="B6" s="24" t="s">
        <v>11</v>
      </c>
      <c r="C6" s="24" t="s">
        <v>441</v>
      </c>
      <c r="D6" s="24" t="s">
        <v>441</v>
      </c>
      <c r="E6" s="24" t="s">
        <v>441</v>
      </c>
    </row>
    <row r="7" spans="1:5" ht="15" customHeight="1">
      <c r="A7" s="14" t="s">
        <v>442</v>
      </c>
      <c r="B7" s="24" t="s">
        <v>12</v>
      </c>
      <c r="C7" s="17">
        <v>23600</v>
      </c>
      <c r="D7" s="17">
        <v>13427.78</v>
      </c>
      <c r="E7" s="17">
        <v>13427.78</v>
      </c>
    </row>
    <row r="8" spans="1:5" ht="15" customHeight="1">
      <c r="A8" s="14" t="s">
        <v>443</v>
      </c>
      <c r="B8" s="24" t="s">
        <v>20</v>
      </c>
      <c r="C8" s="17">
        <v>0</v>
      </c>
      <c r="D8" s="17">
        <v>0</v>
      </c>
      <c r="E8" s="17">
        <v>0</v>
      </c>
    </row>
    <row r="9" spans="1:5" ht="15" customHeight="1">
      <c r="A9" s="14" t="s">
        <v>444</v>
      </c>
      <c r="B9" s="24" t="s">
        <v>24</v>
      </c>
      <c r="C9" s="17">
        <v>23600</v>
      </c>
      <c r="D9" s="17">
        <v>13427.78</v>
      </c>
      <c r="E9" s="17">
        <v>13427.78</v>
      </c>
    </row>
    <row r="10" spans="1:5" ht="15" customHeight="1">
      <c r="A10" s="14" t="s">
        <v>445</v>
      </c>
      <c r="B10" s="24" t="s">
        <v>28</v>
      </c>
      <c r="C10" s="17">
        <v>0</v>
      </c>
      <c r="D10" s="17">
        <v>0</v>
      </c>
      <c r="E10" s="17">
        <v>0</v>
      </c>
    </row>
    <row r="11" spans="1:5" ht="15" customHeight="1">
      <c r="A11" s="14" t="s">
        <v>446</v>
      </c>
      <c r="B11" s="24" t="s">
        <v>32</v>
      </c>
      <c r="C11" s="17">
        <v>23600</v>
      </c>
      <c r="D11" s="17">
        <v>13427.78</v>
      </c>
      <c r="E11" s="17">
        <v>13427.78</v>
      </c>
    </row>
    <row r="12" spans="1:5" ht="15" customHeight="1">
      <c r="A12" s="14" t="s">
        <v>447</v>
      </c>
      <c r="B12" s="24" t="s">
        <v>36</v>
      </c>
      <c r="C12" s="17">
        <v>0</v>
      </c>
      <c r="D12" s="17">
        <v>0</v>
      </c>
      <c r="E12" s="17">
        <v>0</v>
      </c>
    </row>
    <row r="13" spans="1:5" ht="15" customHeight="1">
      <c r="A13" s="14" t="s">
        <v>448</v>
      </c>
      <c r="B13" s="24" t="s">
        <v>40</v>
      </c>
      <c r="C13" s="24" t="s">
        <v>441</v>
      </c>
      <c r="D13" s="24" t="s">
        <v>441</v>
      </c>
      <c r="E13" s="17">
        <v>0</v>
      </c>
    </row>
    <row r="14" spans="1:5" ht="15" customHeight="1">
      <c r="A14" s="14" t="s">
        <v>449</v>
      </c>
      <c r="B14" s="24" t="s">
        <v>43</v>
      </c>
      <c r="C14" s="24" t="s">
        <v>441</v>
      </c>
      <c r="D14" s="24" t="s">
        <v>441</v>
      </c>
      <c r="E14" s="17">
        <v>0</v>
      </c>
    </row>
    <row r="15" spans="1:5" ht="15" customHeight="1">
      <c r="A15" s="14" t="s">
        <v>450</v>
      </c>
      <c r="B15" s="24" t="s">
        <v>46</v>
      </c>
      <c r="C15" s="24" t="s">
        <v>441</v>
      </c>
      <c r="D15" s="24" t="s">
        <v>441</v>
      </c>
      <c r="E15" s="17">
        <v>0</v>
      </c>
    </row>
    <row r="16" spans="1:5" ht="15" customHeight="1">
      <c r="A16" s="14" t="s">
        <v>451</v>
      </c>
      <c r="B16" s="24" t="s">
        <v>49</v>
      </c>
      <c r="C16" s="24" t="s">
        <v>441</v>
      </c>
      <c r="D16" s="24" t="s">
        <v>441</v>
      </c>
      <c r="E16" s="24" t="s">
        <v>441</v>
      </c>
    </row>
    <row r="17" spans="1:5" ht="15" customHeight="1">
      <c r="A17" s="14" t="s">
        <v>452</v>
      </c>
      <c r="B17" s="24" t="s">
        <v>52</v>
      </c>
      <c r="C17" s="24" t="s">
        <v>441</v>
      </c>
      <c r="D17" s="24" t="s">
        <v>441</v>
      </c>
      <c r="E17" s="25">
        <v>0</v>
      </c>
    </row>
    <row r="18" spans="1:5" ht="15" customHeight="1">
      <c r="A18" s="14" t="s">
        <v>453</v>
      </c>
      <c r="B18" s="24" t="s">
        <v>55</v>
      </c>
      <c r="C18" s="24" t="s">
        <v>441</v>
      </c>
      <c r="D18" s="24" t="s">
        <v>441</v>
      </c>
      <c r="E18" s="25">
        <v>0</v>
      </c>
    </row>
    <row r="19" spans="1:5" ht="15" customHeight="1">
      <c r="A19" s="14" t="s">
        <v>454</v>
      </c>
      <c r="B19" s="24" t="s">
        <v>58</v>
      </c>
      <c r="C19" s="24" t="s">
        <v>441</v>
      </c>
      <c r="D19" s="24" t="s">
        <v>441</v>
      </c>
      <c r="E19" s="25">
        <v>0</v>
      </c>
    </row>
    <row r="20" spans="1:5" ht="15" customHeight="1">
      <c r="A20" s="14" t="s">
        <v>455</v>
      </c>
      <c r="B20" s="24" t="s">
        <v>61</v>
      </c>
      <c r="C20" s="24" t="s">
        <v>441</v>
      </c>
      <c r="D20" s="24" t="s">
        <v>441</v>
      </c>
      <c r="E20" s="25">
        <v>1</v>
      </c>
    </row>
    <row r="21" spans="1:5" ht="15" customHeight="1">
      <c r="A21" s="14" t="s">
        <v>456</v>
      </c>
      <c r="B21" s="24" t="s">
        <v>64</v>
      </c>
      <c r="C21" s="24" t="s">
        <v>441</v>
      </c>
      <c r="D21" s="24" t="s">
        <v>441</v>
      </c>
      <c r="E21" s="25">
        <v>0</v>
      </c>
    </row>
    <row r="22" spans="1:5" ht="15" customHeight="1">
      <c r="A22" s="14" t="s">
        <v>457</v>
      </c>
      <c r="B22" s="24" t="s">
        <v>67</v>
      </c>
      <c r="C22" s="24" t="s">
        <v>441</v>
      </c>
      <c r="D22" s="24" t="s">
        <v>441</v>
      </c>
      <c r="E22" s="25">
        <v>0</v>
      </c>
    </row>
    <row r="23" spans="1:5" ht="15" customHeight="1">
      <c r="A23" s="14" t="s">
        <v>458</v>
      </c>
      <c r="B23" s="24" t="s">
        <v>70</v>
      </c>
      <c r="C23" s="24" t="s">
        <v>441</v>
      </c>
      <c r="D23" s="24" t="s">
        <v>441</v>
      </c>
      <c r="E23" s="25">
        <v>0</v>
      </c>
    </row>
    <row r="24" spans="1:5" ht="15" customHeight="1">
      <c r="A24" s="14" t="s">
        <v>459</v>
      </c>
      <c r="B24" s="24" t="s">
        <v>73</v>
      </c>
      <c r="C24" s="24" t="s">
        <v>441</v>
      </c>
      <c r="D24" s="24" t="s">
        <v>441</v>
      </c>
      <c r="E24" s="25">
        <v>0</v>
      </c>
    </row>
    <row r="25" spans="1:5" ht="15" customHeight="1">
      <c r="A25" s="14" t="s">
        <v>460</v>
      </c>
      <c r="B25" s="24" t="s">
        <v>76</v>
      </c>
      <c r="C25" s="24" t="s">
        <v>441</v>
      </c>
      <c r="D25" s="24" t="s">
        <v>441</v>
      </c>
      <c r="E25" s="25">
        <v>0</v>
      </c>
    </row>
    <row r="26" spans="1:5" ht="15" customHeight="1">
      <c r="A26" s="14" t="s">
        <v>461</v>
      </c>
      <c r="B26" s="24" t="s">
        <v>79</v>
      </c>
      <c r="C26" s="24" t="s">
        <v>441</v>
      </c>
      <c r="D26" s="24" t="s">
        <v>441</v>
      </c>
      <c r="E26" s="25">
        <v>0</v>
      </c>
    </row>
    <row r="27" spans="1:5" ht="15" customHeight="1">
      <c r="A27" s="14" t="s">
        <v>462</v>
      </c>
      <c r="B27" s="24" t="s">
        <v>82</v>
      </c>
      <c r="C27" s="24" t="s">
        <v>441</v>
      </c>
      <c r="D27" s="24" t="s">
        <v>441</v>
      </c>
      <c r="E27" s="26">
        <v>0</v>
      </c>
    </row>
    <row r="28" spans="1:5" ht="15" customHeight="1">
      <c r="A28" s="14" t="s">
        <v>463</v>
      </c>
      <c r="B28" s="24" t="s">
        <v>85</v>
      </c>
      <c r="C28" s="24" t="s">
        <v>441</v>
      </c>
      <c r="D28" s="24" t="s">
        <v>441</v>
      </c>
      <c r="E28" s="26">
        <v>0</v>
      </c>
    </row>
    <row r="29" spans="1:5" ht="15" customHeight="1">
      <c r="A29" s="14" t="s">
        <v>464</v>
      </c>
      <c r="B29" s="24" t="s">
        <v>88</v>
      </c>
      <c r="C29" s="24" t="s">
        <v>441</v>
      </c>
      <c r="D29" s="24" t="s">
        <v>441</v>
      </c>
      <c r="E29" s="26">
        <v>0</v>
      </c>
    </row>
    <row r="30" spans="1:5" ht="41.25" customHeight="1">
      <c r="A30" s="102" t="s">
        <v>465</v>
      </c>
      <c r="B30" s="102"/>
      <c r="C30" s="102"/>
      <c r="D30" s="102"/>
      <c r="E30" s="102"/>
    </row>
    <row r="31" spans="1:5" ht="15" customHeight="1">
      <c r="A31" s="97" t="s">
        <v>466</v>
      </c>
      <c r="B31" s="97"/>
      <c r="C31" s="97"/>
      <c r="D31" s="97"/>
      <c r="E31" s="97"/>
    </row>
    <row r="33" spans="3:3">
      <c r="C33" s="23" t="s">
        <v>467</v>
      </c>
    </row>
  </sheetData>
  <mergeCells count="3">
    <mergeCell ref="B4:B5"/>
    <mergeCell ref="A30:E30"/>
    <mergeCell ref="A31:E31"/>
  </mergeCells>
  <phoneticPr fontId="9" type="noConversion"/>
  <pageMargins left="0.75196850393781989" right="0.75196850393781989" top="1.00000000000108" bottom="1.00000000000108" header="0.3" footer="0.3"/>
  <pageSetup paperSize="9"/>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E29"/>
  <sheetViews>
    <sheetView workbookViewId="0">
      <selection activeCell="D13" sqref="D13"/>
    </sheetView>
  </sheetViews>
  <sheetFormatPr defaultRowHeight="13.5"/>
  <cols>
    <col min="1" max="1" width="31.875" customWidth="1"/>
    <col min="2" max="2" width="6.125" customWidth="1"/>
    <col min="3" max="3" width="21.5" customWidth="1"/>
    <col min="4" max="4" width="23.75" customWidth="1"/>
    <col min="5" max="5" width="22.5" customWidth="1"/>
  </cols>
  <sheetData>
    <row r="1" spans="1:5" ht="38.25" customHeight="1">
      <c r="C1" s="21" t="s">
        <v>468</v>
      </c>
    </row>
    <row r="2" spans="1:5">
      <c r="E2" s="22" t="s">
        <v>469</v>
      </c>
    </row>
    <row r="3" spans="1:5">
      <c r="A3" s="22" t="s">
        <v>2</v>
      </c>
      <c r="E3" s="22" t="s">
        <v>3</v>
      </c>
    </row>
    <row r="4" spans="1:5" ht="15" customHeight="1">
      <c r="A4" s="24" t="s">
        <v>435</v>
      </c>
      <c r="B4" s="101" t="s">
        <v>7</v>
      </c>
      <c r="C4" s="24" t="s">
        <v>436</v>
      </c>
      <c r="D4" s="24" t="s">
        <v>437</v>
      </c>
      <c r="E4" s="24" t="s">
        <v>438</v>
      </c>
    </row>
    <row r="5" spans="1:5" ht="15" customHeight="1">
      <c r="A5" s="24" t="s">
        <v>439</v>
      </c>
      <c r="B5" s="101"/>
      <c r="C5" s="24" t="s">
        <v>11</v>
      </c>
      <c r="D5" s="24" t="s">
        <v>12</v>
      </c>
      <c r="E5" s="24" t="s">
        <v>20</v>
      </c>
    </row>
    <row r="6" spans="1:5" ht="15" customHeight="1">
      <c r="A6" s="14" t="s">
        <v>470</v>
      </c>
      <c r="B6" s="24" t="s">
        <v>11</v>
      </c>
      <c r="C6" s="24" t="s">
        <v>441</v>
      </c>
      <c r="D6" s="24" t="s">
        <v>441</v>
      </c>
      <c r="E6" s="24" t="s">
        <v>441</v>
      </c>
    </row>
    <row r="7" spans="1:5" ht="15" customHeight="1">
      <c r="A7" s="14" t="s">
        <v>442</v>
      </c>
      <c r="B7" s="24" t="s">
        <v>12</v>
      </c>
      <c r="C7" s="17">
        <v>23600</v>
      </c>
      <c r="D7" s="17">
        <v>13427.78</v>
      </c>
      <c r="E7" s="17">
        <v>13427.78</v>
      </c>
    </row>
    <row r="8" spans="1:5" ht="15" customHeight="1">
      <c r="A8" s="14" t="s">
        <v>443</v>
      </c>
      <c r="B8" s="24" t="s">
        <v>20</v>
      </c>
      <c r="C8" s="17">
        <v>0</v>
      </c>
      <c r="D8" s="17">
        <v>0</v>
      </c>
      <c r="E8" s="17">
        <v>0</v>
      </c>
    </row>
    <row r="9" spans="1:5" ht="15" customHeight="1">
      <c r="A9" s="14" t="s">
        <v>444</v>
      </c>
      <c r="B9" s="24" t="s">
        <v>24</v>
      </c>
      <c r="C9" s="17">
        <v>23600</v>
      </c>
      <c r="D9" s="17">
        <v>13427.78</v>
      </c>
      <c r="E9" s="17">
        <v>13427.78</v>
      </c>
    </row>
    <row r="10" spans="1:5" ht="15" customHeight="1">
      <c r="A10" s="14" t="s">
        <v>445</v>
      </c>
      <c r="B10" s="24" t="s">
        <v>28</v>
      </c>
      <c r="C10" s="17">
        <v>0</v>
      </c>
      <c r="D10" s="17">
        <v>0</v>
      </c>
      <c r="E10" s="17">
        <v>0</v>
      </c>
    </row>
    <row r="11" spans="1:5" ht="15" customHeight="1">
      <c r="A11" s="14" t="s">
        <v>446</v>
      </c>
      <c r="B11" s="24" t="s">
        <v>32</v>
      </c>
      <c r="C11" s="17">
        <v>23600</v>
      </c>
      <c r="D11" s="17">
        <v>13427.78</v>
      </c>
      <c r="E11" s="17">
        <v>13427.78</v>
      </c>
    </row>
    <row r="12" spans="1:5" ht="15" customHeight="1">
      <c r="A12" s="14" t="s">
        <v>447</v>
      </c>
      <c r="B12" s="24" t="s">
        <v>36</v>
      </c>
      <c r="C12" s="17">
        <v>0</v>
      </c>
      <c r="D12" s="17">
        <v>0</v>
      </c>
      <c r="E12" s="17">
        <v>0</v>
      </c>
    </row>
    <row r="13" spans="1:5" ht="15" customHeight="1">
      <c r="A13" s="14" t="s">
        <v>448</v>
      </c>
      <c r="B13" s="24" t="s">
        <v>40</v>
      </c>
      <c r="C13" s="24" t="s">
        <v>441</v>
      </c>
      <c r="D13" s="24" t="s">
        <v>441</v>
      </c>
      <c r="E13" s="17">
        <v>0</v>
      </c>
    </row>
    <row r="14" spans="1:5" ht="15" customHeight="1">
      <c r="A14" s="14" t="s">
        <v>449</v>
      </c>
      <c r="B14" s="24" t="s">
        <v>43</v>
      </c>
      <c r="C14" s="24" t="s">
        <v>441</v>
      </c>
      <c r="D14" s="24" t="s">
        <v>441</v>
      </c>
      <c r="E14" s="17">
        <v>0</v>
      </c>
    </row>
    <row r="15" spans="1:5" ht="15" customHeight="1">
      <c r="A15" s="14" t="s">
        <v>450</v>
      </c>
      <c r="B15" s="24" t="s">
        <v>46</v>
      </c>
      <c r="C15" s="24" t="s">
        <v>441</v>
      </c>
      <c r="D15" s="24" t="s">
        <v>441</v>
      </c>
      <c r="E15" s="17">
        <v>0</v>
      </c>
    </row>
    <row r="16" spans="1:5" ht="15" customHeight="1">
      <c r="A16" s="14" t="s">
        <v>451</v>
      </c>
      <c r="B16" s="24" t="s">
        <v>49</v>
      </c>
      <c r="C16" s="24" t="s">
        <v>441</v>
      </c>
      <c r="D16" s="24" t="s">
        <v>441</v>
      </c>
      <c r="E16" s="24" t="s">
        <v>441</v>
      </c>
    </row>
    <row r="17" spans="1:5" ht="15" customHeight="1">
      <c r="A17" s="14" t="s">
        <v>452</v>
      </c>
      <c r="B17" s="24" t="s">
        <v>52</v>
      </c>
      <c r="C17" s="24" t="s">
        <v>441</v>
      </c>
      <c r="D17" s="24" t="s">
        <v>441</v>
      </c>
      <c r="E17" s="25">
        <v>0</v>
      </c>
    </row>
    <row r="18" spans="1:5" ht="15" customHeight="1">
      <c r="A18" s="14" t="s">
        <v>453</v>
      </c>
      <c r="B18" s="24" t="s">
        <v>55</v>
      </c>
      <c r="C18" s="24" t="s">
        <v>441</v>
      </c>
      <c r="D18" s="24" t="s">
        <v>441</v>
      </c>
      <c r="E18" s="25">
        <v>0</v>
      </c>
    </row>
    <row r="19" spans="1:5" ht="15" customHeight="1">
      <c r="A19" s="14" t="s">
        <v>454</v>
      </c>
      <c r="B19" s="24" t="s">
        <v>58</v>
      </c>
      <c r="C19" s="24" t="s">
        <v>441</v>
      </c>
      <c r="D19" s="24" t="s">
        <v>441</v>
      </c>
      <c r="E19" s="25">
        <v>0</v>
      </c>
    </row>
    <row r="20" spans="1:5" ht="15" customHeight="1">
      <c r="A20" s="14" t="s">
        <v>455</v>
      </c>
      <c r="B20" s="24" t="s">
        <v>61</v>
      </c>
      <c r="C20" s="24" t="s">
        <v>441</v>
      </c>
      <c r="D20" s="24" t="s">
        <v>441</v>
      </c>
      <c r="E20" s="25">
        <v>1</v>
      </c>
    </row>
    <row r="21" spans="1:5" ht="15" customHeight="1">
      <c r="A21" s="14" t="s">
        <v>456</v>
      </c>
      <c r="B21" s="24" t="s">
        <v>64</v>
      </c>
      <c r="C21" s="24" t="s">
        <v>441</v>
      </c>
      <c r="D21" s="24" t="s">
        <v>441</v>
      </c>
      <c r="E21" s="25">
        <v>0</v>
      </c>
    </row>
    <row r="22" spans="1:5" ht="15" customHeight="1">
      <c r="A22" s="14" t="s">
        <v>457</v>
      </c>
      <c r="B22" s="24" t="s">
        <v>67</v>
      </c>
      <c r="C22" s="24" t="s">
        <v>441</v>
      </c>
      <c r="D22" s="24" t="s">
        <v>441</v>
      </c>
      <c r="E22" s="25">
        <v>0</v>
      </c>
    </row>
    <row r="23" spans="1:5" ht="15" customHeight="1">
      <c r="A23" s="14" t="s">
        <v>458</v>
      </c>
      <c r="B23" s="24" t="s">
        <v>70</v>
      </c>
      <c r="C23" s="24" t="s">
        <v>441</v>
      </c>
      <c r="D23" s="24" t="s">
        <v>441</v>
      </c>
      <c r="E23" s="25">
        <v>0</v>
      </c>
    </row>
    <row r="24" spans="1:5" ht="15" customHeight="1">
      <c r="A24" s="14" t="s">
        <v>459</v>
      </c>
      <c r="B24" s="24" t="s">
        <v>73</v>
      </c>
      <c r="C24" s="24" t="s">
        <v>441</v>
      </c>
      <c r="D24" s="24" t="s">
        <v>441</v>
      </c>
      <c r="E24" s="25">
        <v>0</v>
      </c>
    </row>
    <row r="25" spans="1:5" ht="15" customHeight="1">
      <c r="A25" s="14" t="s">
        <v>460</v>
      </c>
      <c r="B25" s="24" t="s">
        <v>76</v>
      </c>
      <c r="C25" s="24" t="s">
        <v>441</v>
      </c>
      <c r="D25" s="24" t="s">
        <v>441</v>
      </c>
      <c r="E25" s="25">
        <v>0</v>
      </c>
    </row>
    <row r="26" spans="1:5" ht="15" customHeight="1">
      <c r="A26" s="14" t="s">
        <v>461</v>
      </c>
      <c r="B26" s="24" t="s">
        <v>79</v>
      </c>
      <c r="C26" s="24" t="s">
        <v>441</v>
      </c>
      <c r="D26" s="24" t="s">
        <v>441</v>
      </c>
      <c r="E26" s="25">
        <v>0</v>
      </c>
    </row>
    <row r="27" spans="1:5" ht="41.25" customHeight="1">
      <c r="A27" s="102" t="s">
        <v>471</v>
      </c>
      <c r="B27" s="102"/>
      <c r="C27" s="102"/>
      <c r="D27" s="102"/>
      <c r="E27" s="102"/>
    </row>
    <row r="29" spans="1:5">
      <c r="C29" s="23" t="s">
        <v>467</v>
      </c>
    </row>
  </sheetData>
  <mergeCells count="2">
    <mergeCell ref="B4:B5"/>
    <mergeCell ref="A27:E27"/>
  </mergeCells>
  <phoneticPr fontId="9" type="noConversion"/>
  <pageMargins left="0.75196850393781989" right="0.75196850393781989" top="1.00000000000108" bottom="1.00000000000108" header="0.3" footer="0.3"/>
  <pageSetup paperSize="9"/>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55"/>
  <sheetViews>
    <sheetView workbookViewId="0">
      <selection activeCell="G12" sqref="G12"/>
    </sheetView>
  </sheetViews>
  <sheetFormatPr defaultColWidth="9" defaultRowHeight="14.25"/>
  <cols>
    <col min="1" max="1" width="6.25" style="42" customWidth="1"/>
    <col min="2" max="2" width="5.125" style="42" customWidth="1"/>
    <col min="3" max="3" width="16.125" style="42" customWidth="1"/>
    <col min="4" max="4" width="14.25" style="42" customWidth="1"/>
    <col min="5" max="5" width="14.875" style="42" customWidth="1"/>
    <col min="6" max="7" width="15" style="42" bestFit="1" customWidth="1"/>
    <col min="8" max="8" width="18" style="42" customWidth="1"/>
    <col min="9" max="9" width="18.5" style="42" customWidth="1"/>
    <col min="10" max="10" width="14.25" style="42" customWidth="1"/>
    <col min="11" max="11" width="6.75" style="42" customWidth="1"/>
    <col min="12" max="12" width="8.5" style="42" customWidth="1"/>
    <col min="13" max="13" width="7.875" style="42" customWidth="1"/>
    <col min="14" max="14" width="15" style="44" bestFit="1" customWidth="1"/>
    <col min="15" max="15" width="11.625" style="42" bestFit="1" customWidth="1"/>
    <col min="16" max="16" width="9.125" style="42" customWidth="1"/>
    <col min="17" max="17" width="12.75" style="42" bestFit="1" customWidth="1"/>
    <col min="18" max="19" width="11.625" style="42" bestFit="1" customWidth="1"/>
    <col min="20" max="20" width="7.375" style="42" customWidth="1"/>
    <col min="21" max="21" width="6.75" style="42" customWidth="1"/>
    <col min="22" max="16384" width="9" style="42"/>
  </cols>
  <sheetData>
    <row r="1" spans="1:21" s="2" customFormat="1" ht="36" customHeight="1">
      <c r="A1" s="103" t="s">
        <v>472</v>
      </c>
      <c r="B1" s="103"/>
      <c r="C1" s="103"/>
      <c r="D1" s="103"/>
      <c r="E1" s="103"/>
      <c r="F1" s="103"/>
      <c r="G1" s="103"/>
      <c r="H1" s="103"/>
      <c r="I1" s="103"/>
      <c r="J1" s="103"/>
      <c r="K1" s="103"/>
      <c r="L1" s="103"/>
      <c r="M1" s="103"/>
      <c r="N1" s="104"/>
      <c r="O1" s="103"/>
      <c r="P1" s="103"/>
      <c r="Q1" s="103"/>
      <c r="R1" s="103"/>
      <c r="S1" s="103"/>
      <c r="T1" s="103"/>
      <c r="U1" s="103"/>
    </row>
    <row r="2" spans="1:21" s="2" customFormat="1" ht="18" customHeight="1">
      <c r="A2" s="28"/>
      <c r="B2" s="28"/>
      <c r="C2" s="28"/>
      <c r="D2" s="28"/>
      <c r="E2" s="28"/>
      <c r="F2" s="28"/>
      <c r="G2" s="28"/>
      <c r="H2" s="28"/>
      <c r="I2" s="28"/>
      <c r="J2" s="28"/>
      <c r="K2" s="28"/>
      <c r="L2" s="28"/>
      <c r="M2" s="28"/>
      <c r="N2" s="29"/>
      <c r="U2" s="30" t="s">
        <v>473</v>
      </c>
    </row>
    <row r="3" spans="1:21" s="2" customFormat="1" ht="18" customHeight="1">
      <c r="A3" s="31" t="s">
        <v>474</v>
      </c>
      <c r="B3" s="28"/>
      <c r="C3" s="28"/>
      <c r="D3" s="28"/>
      <c r="E3" s="32"/>
      <c r="F3" s="32"/>
      <c r="G3" s="28"/>
      <c r="H3" s="28"/>
      <c r="I3" s="28"/>
      <c r="J3" s="28"/>
      <c r="K3" s="28"/>
      <c r="L3" s="28"/>
      <c r="M3" s="28"/>
      <c r="N3" s="29"/>
      <c r="U3" s="30" t="s">
        <v>3</v>
      </c>
    </row>
    <row r="4" spans="1:21" s="2" customFormat="1" ht="24" customHeight="1">
      <c r="A4" s="105" t="s">
        <v>6</v>
      </c>
      <c r="B4" s="105" t="s">
        <v>7</v>
      </c>
      <c r="C4" s="106" t="s">
        <v>475</v>
      </c>
      <c r="D4" s="109" t="s">
        <v>476</v>
      </c>
      <c r="E4" s="105" t="s">
        <v>477</v>
      </c>
      <c r="F4" s="110" t="s">
        <v>478</v>
      </c>
      <c r="G4" s="111"/>
      <c r="H4" s="111"/>
      <c r="I4" s="111"/>
      <c r="J4" s="111"/>
      <c r="K4" s="111"/>
      <c r="L4" s="111"/>
      <c r="M4" s="111"/>
      <c r="N4" s="112"/>
      <c r="O4" s="113"/>
      <c r="P4" s="114" t="s">
        <v>479</v>
      </c>
      <c r="Q4" s="105" t="s">
        <v>480</v>
      </c>
      <c r="R4" s="106" t="s">
        <v>481</v>
      </c>
      <c r="S4" s="115"/>
      <c r="T4" s="118" t="s">
        <v>482</v>
      </c>
      <c r="U4" s="115"/>
    </row>
    <row r="5" spans="1:21" s="2" customFormat="1" ht="36" customHeight="1">
      <c r="A5" s="105"/>
      <c r="B5" s="105"/>
      <c r="C5" s="107"/>
      <c r="D5" s="109"/>
      <c r="E5" s="105"/>
      <c r="F5" s="120" t="s">
        <v>123</v>
      </c>
      <c r="G5" s="120"/>
      <c r="H5" s="120" t="s">
        <v>483</v>
      </c>
      <c r="I5" s="120"/>
      <c r="J5" s="121" t="s">
        <v>484</v>
      </c>
      <c r="K5" s="122"/>
      <c r="L5" s="123" t="s">
        <v>485</v>
      </c>
      <c r="M5" s="123"/>
      <c r="N5" s="124" t="s">
        <v>486</v>
      </c>
      <c r="O5" s="124"/>
      <c r="P5" s="114"/>
      <c r="Q5" s="105"/>
      <c r="R5" s="108"/>
      <c r="S5" s="116"/>
      <c r="T5" s="119"/>
      <c r="U5" s="116"/>
    </row>
    <row r="6" spans="1:21" s="2" customFormat="1" ht="24" customHeight="1">
      <c r="A6" s="105"/>
      <c r="B6" s="105"/>
      <c r="C6" s="108"/>
      <c r="D6" s="109"/>
      <c r="E6" s="105"/>
      <c r="F6" s="33" t="s">
        <v>487</v>
      </c>
      <c r="G6" s="34" t="s">
        <v>488</v>
      </c>
      <c r="H6" s="33" t="s">
        <v>487</v>
      </c>
      <c r="I6" s="34" t="s">
        <v>488</v>
      </c>
      <c r="J6" s="33" t="s">
        <v>487</v>
      </c>
      <c r="K6" s="34" t="s">
        <v>488</v>
      </c>
      <c r="L6" s="33" t="s">
        <v>487</v>
      </c>
      <c r="M6" s="34" t="s">
        <v>488</v>
      </c>
      <c r="N6" s="33" t="s">
        <v>487</v>
      </c>
      <c r="O6" s="34" t="s">
        <v>488</v>
      </c>
      <c r="P6" s="114"/>
      <c r="Q6" s="105"/>
      <c r="R6" s="33" t="s">
        <v>487</v>
      </c>
      <c r="S6" s="35" t="s">
        <v>488</v>
      </c>
      <c r="T6" s="33" t="s">
        <v>487</v>
      </c>
      <c r="U6" s="34" t="s">
        <v>488</v>
      </c>
    </row>
    <row r="7" spans="1:21" s="37" customFormat="1" ht="24" customHeight="1">
      <c r="A7" s="36" t="s">
        <v>10</v>
      </c>
      <c r="B7" s="36"/>
      <c r="C7" s="36">
        <v>1</v>
      </c>
      <c r="D7" s="34" t="s">
        <v>12</v>
      </c>
      <c r="E7" s="36">
        <v>3</v>
      </c>
      <c r="F7" s="36">
        <v>4</v>
      </c>
      <c r="G7" s="34" t="s">
        <v>28</v>
      </c>
      <c r="H7" s="36">
        <v>6</v>
      </c>
      <c r="I7" s="36">
        <v>7</v>
      </c>
      <c r="J7" s="34" t="s">
        <v>40</v>
      </c>
      <c r="K7" s="36">
        <v>9</v>
      </c>
      <c r="L7" s="36">
        <v>10</v>
      </c>
      <c r="M7" s="34" t="s">
        <v>49</v>
      </c>
      <c r="N7" s="36">
        <v>12</v>
      </c>
      <c r="O7" s="36">
        <v>13</v>
      </c>
      <c r="P7" s="34" t="s">
        <v>58</v>
      </c>
      <c r="Q7" s="36">
        <v>15</v>
      </c>
      <c r="R7" s="36">
        <v>16</v>
      </c>
      <c r="S7" s="34" t="s">
        <v>67</v>
      </c>
      <c r="T7" s="36">
        <v>18</v>
      </c>
      <c r="U7" s="36">
        <v>19</v>
      </c>
    </row>
    <row r="8" spans="1:21" s="2" customFormat="1" ht="24" customHeight="1">
      <c r="A8" s="38" t="s">
        <v>128</v>
      </c>
      <c r="B8" s="36">
        <v>1</v>
      </c>
      <c r="C8" s="39">
        <f>E8+G8+P8+Q8+S8+U8</f>
        <v>53286192.660000004</v>
      </c>
      <c r="D8" s="33">
        <f>E8+F8+P8+Q8+R8+T8</f>
        <v>79350233.640000001</v>
      </c>
      <c r="E8" s="33">
        <v>4172427.28</v>
      </c>
      <c r="F8" s="33">
        <f>H8+J8+N8</f>
        <v>59627358.959999993</v>
      </c>
      <c r="G8" s="33">
        <f>I8+K8+O8</f>
        <v>35164101.090000004</v>
      </c>
      <c r="H8" s="33">
        <v>42038349.719999999</v>
      </c>
      <c r="I8" s="33">
        <v>31661625.18</v>
      </c>
      <c r="J8" s="33">
        <v>216052.04</v>
      </c>
      <c r="K8" s="33">
        <v>0</v>
      </c>
      <c r="L8" s="33">
        <v>0</v>
      </c>
      <c r="M8" s="33">
        <v>0</v>
      </c>
      <c r="N8" s="40">
        <v>17372957.199999999</v>
      </c>
      <c r="O8" s="41">
        <v>3502475.91</v>
      </c>
      <c r="P8" s="41">
        <v>0</v>
      </c>
      <c r="Q8" s="41">
        <v>11862707.029999999</v>
      </c>
      <c r="R8" s="41">
        <v>3687740.37</v>
      </c>
      <c r="S8" s="41">
        <v>2086957.26</v>
      </c>
      <c r="T8" s="41">
        <v>0</v>
      </c>
      <c r="U8" s="41">
        <v>0</v>
      </c>
    </row>
    <row r="9" spans="1:21" s="2" customFormat="1" ht="48.95" customHeight="1">
      <c r="A9" s="117" t="s">
        <v>489</v>
      </c>
      <c r="B9" s="117"/>
      <c r="C9" s="117"/>
      <c r="D9" s="117"/>
      <c r="E9" s="117"/>
      <c r="F9" s="117"/>
      <c r="G9" s="117"/>
      <c r="H9" s="117"/>
      <c r="I9" s="117"/>
      <c r="J9" s="117"/>
      <c r="K9" s="117"/>
      <c r="L9" s="117"/>
      <c r="M9" s="117"/>
      <c r="N9" s="117"/>
      <c r="O9" s="117"/>
      <c r="P9" s="117"/>
      <c r="Q9" s="117"/>
      <c r="R9" s="117"/>
      <c r="S9" s="117"/>
      <c r="T9" s="117"/>
      <c r="U9" s="117"/>
    </row>
    <row r="10" spans="1:21" ht="26.25" customHeight="1">
      <c r="N10" s="43"/>
    </row>
    <row r="11" spans="1:21" ht="26.25" customHeight="1"/>
    <row r="12" spans="1:21" ht="26.25" customHeight="1"/>
    <row r="13" spans="1:21" ht="26.25" customHeight="1"/>
    <row r="14" spans="1:21" ht="26.25" customHeight="1"/>
    <row r="15" spans="1:21" ht="26.25" customHeight="1"/>
    <row r="16" spans="1:21" ht="26.25" customHeight="1"/>
    <row r="17" s="42" customFormat="1"/>
    <row r="18" s="42" customFormat="1"/>
    <row r="19" s="42" customFormat="1"/>
    <row r="20" s="42" customFormat="1"/>
    <row r="21" s="42" customFormat="1"/>
    <row r="22" s="42" customFormat="1"/>
    <row r="23" s="42" customFormat="1"/>
    <row r="24" s="42" customFormat="1"/>
    <row r="25" s="42" customFormat="1"/>
    <row r="26" s="42" customFormat="1"/>
    <row r="27" s="42" customFormat="1"/>
    <row r="28" s="42" customFormat="1"/>
    <row r="29" s="42" customFormat="1"/>
    <row r="30" s="42" customFormat="1"/>
    <row r="31" s="42" customFormat="1"/>
    <row r="32" s="42" customFormat="1"/>
    <row r="33" s="42" customFormat="1"/>
    <row r="34" s="42" customFormat="1"/>
    <row r="35" s="42" customFormat="1"/>
    <row r="36" s="42" customFormat="1"/>
    <row r="37" s="42" customFormat="1"/>
    <row r="38" s="42" customFormat="1"/>
    <row r="39" s="42" customFormat="1"/>
    <row r="40" s="42" customFormat="1"/>
    <row r="41" s="42" customFormat="1"/>
    <row r="42" s="42" customFormat="1"/>
    <row r="43" s="42" customFormat="1"/>
    <row r="44" s="42" customFormat="1"/>
    <row r="45" s="42" customFormat="1"/>
    <row r="46" s="42" customFormat="1"/>
    <row r="47" s="42" customFormat="1"/>
    <row r="48" s="42" customFormat="1"/>
    <row r="49" s="42" customFormat="1"/>
    <row r="50" s="42" customFormat="1"/>
    <row r="51" s="42" customFormat="1"/>
    <row r="52" s="42" customFormat="1"/>
    <row r="53" s="42" customFormat="1"/>
    <row r="54" s="42" customFormat="1"/>
    <row r="55" s="42" customFormat="1"/>
    <row r="56" s="42" customFormat="1"/>
    <row r="57" s="42" customFormat="1"/>
    <row r="58" s="42" customFormat="1"/>
    <row r="59" s="42" customFormat="1"/>
    <row r="60" s="42" customFormat="1"/>
    <row r="61" s="42" customFormat="1"/>
    <row r="62" s="42" customFormat="1"/>
    <row r="63" s="42" customFormat="1"/>
    <row r="64" s="42" customFormat="1"/>
    <row r="65" s="42" customFormat="1"/>
    <row r="66" s="42" customFormat="1"/>
    <row r="67" s="42" customFormat="1"/>
    <row r="68" s="42" customFormat="1"/>
    <row r="69" s="42" customFormat="1"/>
    <row r="70" s="42" customFormat="1"/>
    <row r="71" s="42" customFormat="1"/>
    <row r="72" s="42" customFormat="1"/>
    <row r="73" s="42" customFormat="1"/>
    <row r="74" s="42" customFormat="1"/>
    <row r="75" s="42" customFormat="1"/>
    <row r="76" s="42" customFormat="1"/>
    <row r="77" s="42" customFormat="1"/>
    <row r="78" s="42" customFormat="1"/>
    <row r="79" s="42" customFormat="1"/>
    <row r="80" s="42" customFormat="1"/>
    <row r="81" s="42" customFormat="1"/>
    <row r="82" s="42" customFormat="1"/>
    <row r="83" s="42" customFormat="1"/>
    <row r="84" s="42" customFormat="1"/>
    <row r="85" s="42" customFormat="1"/>
    <row r="86" s="42" customFormat="1"/>
    <row r="87" s="42" customFormat="1"/>
    <row r="88" s="42" customFormat="1"/>
    <row r="89" s="42" customFormat="1"/>
    <row r="90" s="42" customFormat="1"/>
    <row r="91" s="42" customFormat="1"/>
    <row r="92" s="42" customFormat="1"/>
    <row r="93" s="42" customFormat="1"/>
    <row r="94" s="42" customFormat="1"/>
    <row r="95" s="42" customFormat="1"/>
    <row r="96" s="42" customFormat="1"/>
    <row r="97" s="42" customFormat="1"/>
    <row r="98" s="42" customFormat="1"/>
    <row r="99" s="42" customFormat="1"/>
    <row r="100" s="42" customFormat="1"/>
    <row r="101" s="42" customFormat="1"/>
    <row r="102" s="42" customFormat="1"/>
    <row r="103" s="42" customFormat="1"/>
    <row r="104" s="42" customFormat="1"/>
    <row r="105" s="42" customFormat="1"/>
    <row r="106" s="42" customFormat="1"/>
    <row r="107" s="42" customFormat="1"/>
    <row r="108" s="42" customFormat="1"/>
    <row r="109" s="42" customFormat="1"/>
    <row r="110" s="42" customFormat="1"/>
    <row r="111" s="42" customFormat="1"/>
    <row r="112" s="42" customFormat="1"/>
    <row r="113" s="42" customFormat="1"/>
    <row r="114" s="42" customFormat="1"/>
    <row r="115" s="42" customFormat="1"/>
    <row r="116" s="42" customFormat="1"/>
    <row r="117" s="42" customFormat="1"/>
    <row r="118" s="42" customFormat="1"/>
    <row r="119" s="42" customFormat="1"/>
    <row r="120" s="42" customFormat="1"/>
    <row r="121" s="42" customFormat="1"/>
    <row r="122" s="42" customFormat="1"/>
    <row r="123" s="42" customFormat="1"/>
    <row r="124" s="42" customFormat="1"/>
    <row r="125" s="42" customFormat="1"/>
    <row r="126" s="42" customFormat="1"/>
    <row r="127" s="42" customFormat="1"/>
    <row r="128" s="42" customFormat="1"/>
    <row r="129" s="42" customFormat="1"/>
    <row r="130" s="42" customFormat="1"/>
    <row r="131" s="42" customFormat="1"/>
    <row r="132" s="42" customFormat="1"/>
    <row r="133" s="42" customFormat="1"/>
    <row r="134" s="42" customFormat="1"/>
    <row r="135" s="42" customFormat="1"/>
    <row r="136" s="42" customFormat="1"/>
    <row r="137" s="42" customFormat="1"/>
    <row r="138" s="42" customFormat="1"/>
    <row r="139" s="42" customFormat="1"/>
    <row r="140" s="42" customFormat="1"/>
    <row r="141" s="42" customFormat="1"/>
    <row r="142" s="42" customFormat="1"/>
    <row r="143" s="42" customFormat="1"/>
    <row r="144" s="42" customFormat="1"/>
    <row r="145" s="42" customFormat="1"/>
    <row r="146" s="42" customFormat="1"/>
    <row r="147" s="42" customFormat="1"/>
    <row r="148" s="42" customFormat="1"/>
    <row r="149" s="42" customFormat="1"/>
    <row r="150" s="42" customFormat="1"/>
    <row r="151" s="42" customFormat="1"/>
    <row r="152" s="42" customFormat="1"/>
    <row r="153" s="42" customFormat="1"/>
    <row r="154" s="42" customFormat="1"/>
    <row r="155" s="42" customFormat="1"/>
  </sheetData>
  <mergeCells count="17">
    <mergeCell ref="A9:U9"/>
    <mergeCell ref="T4:U5"/>
    <mergeCell ref="F5:G5"/>
    <mergeCell ref="H5:I5"/>
    <mergeCell ref="J5:K5"/>
    <mergeCell ref="L5:M5"/>
    <mergeCell ref="N5:O5"/>
    <mergeCell ref="A1:U1"/>
    <mergeCell ref="A4:A6"/>
    <mergeCell ref="B4:B6"/>
    <mergeCell ref="C4:C6"/>
    <mergeCell ref="D4:D6"/>
    <mergeCell ref="E4:E6"/>
    <mergeCell ref="F4:O4"/>
    <mergeCell ref="P4:P6"/>
    <mergeCell ref="Q4:Q6"/>
    <mergeCell ref="R4:S5"/>
  </mergeCells>
  <phoneticPr fontId="9"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topLeftCell="A4" workbookViewId="0">
      <selection activeCell="C5" sqref="C5"/>
    </sheetView>
  </sheetViews>
  <sheetFormatPr defaultColWidth="9" defaultRowHeight="13.5"/>
  <cols>
    <col min="1" max="1" width="26.625" customWidth="1"/>
    <col min="2" max="2" width="33.375" customWidth="1"/>
    <col min="3" max="3" width="150.375" customWidth="1"/>
  </cols>
  <sheetData>
    <row r="1" spans="1:3" ht="25.5">
      <c r="A1" s="126" t="s">
        <v>490</v>
      </c>
      <c r="B1" s="126"/>
      <c r="C1" s="126"/>
    </row>
    <row r="2" spans="1:3" ht="24.75" thickBot="1">
      <c r="A2" s="45"/>
      <c r="B2" s="45"/>
      <c r="C2" s="45"/>
    </row>
    <row r="3" spans="1:3" ht="69.75" customHeight="1" thickBot="1">
      <c r="A3" s="127" t="s">
        <v>491</v>
      </c>
      <c r="B3" s="46" t="s">
        <v>492</v>
      </c>
      <c r="C3" s="47" t="s">
        <v>493</v>
      </c>
    </row>
    <row r="4" spans="1:3" ht="62.25" customHeight="1" thickBot="1">
      <c r="A4" s="127"/>
      <c r="B4" s="48" t="s">
        <v>494</v>
      </c>
      <c r="C4" s="49" t="s">
        <v>495</v>
      </c>
    </row>
    <row r="5" spans="1:3" ht="114.75" thickBot="1">
      <c r="A5" s="127"/>
      <c r="B5" s="48" t="s">
        <v>496</v>
      </c>
      <c r="C5" s="49" t="s">
        <v>497</v>
      </c>
    </row>
    <row r="6" spans="1:3" ht="78.75" customHeight="1" thickBot="1">
      <c r="A6" s="127"/>
      <c r="B6" s="48" t="s">
        <v>498</v>
      </c>
      <c r="C6" s="49" t="s">
        <v>499</v>
      </c>
    </row>
    <row r="7" spans="1:3" ht="48" customHeight="1" thickBot="1">
      <c r="A7" s="127"/>
      <c r="B7" s="48" t="s">
        <v>500</v>
      </c>
      <c r="C7" s="49" t="s">
        <v>501</v>
      </c>
    </row>
    <row r="8" spans="1:3" ht="38.25" customHeight="1" thickBot="1">
      <c r="A8" s="128" t="s">
        <v>502</v>
      </c>
      <c r="B8" s="48" t="s">
        <v>503</v>
      </c>
      <c r="C8" s="49" t="s">
        <v>504</v>
      </c>
    </row>
    <row r="9" spans="1:3" ht="42" customHeight="1" thickBot="1">
      <c r="A9" s="128"/>
      <c r="B9" s="50" t="s">
        <v>505</v>
      </c>
      <c r="C9" s="49" t="s">
        <v>506</v>
      </c>
    </row>
    <row r="10" spans="1:3" ht="52.5" customHeight="1" thickBot="1">
      <c r="A10" s="125" t="s">
        <v>507</v>
      </c>
      <c r="B10" s="125"/>
      <c r="C10" s="49" t="s">
        <v>508</v>
      </c>
    </row>
    <row r="11" spans="1:3" ht="57" customHeight="1" thickBot="1">
      <c r="A11" s="125" t="s">
        <v>509</v>
      </c>
      <c r="B11" s="125"/>
      <c r="C11" s="49" t="s">
        <v>510</v>
      </c>
    </row>
    <row r="12" spans="1:3" ht="25.5" customHeight="1" thickBot="1">
      <c r="A12" s="125" t="s">
        <v>511</v>
      </c>
      <c r="B12" s="125"/>
      <c r="C12" s="49" t="s">
        <v>512</v>
      </c>
    </row>
    <row r="13" spans="1:3" ht="30" customHeight="1" thickBot="1">
      <c r="A13" s="125" t="s">
        <v>513</v>
      </c>
      <c r="B13" s="125"/>
      <c r="C13" s="49" t="s">
        <v>514</v>
      </c>
    </row>
    <row r="14" spans="1:3" ht="27" customHeight="1" thickBot="1">
      <c r="A14" s="125" t="s">
        <v>515</v>
      </c>
      <c r="B14" s="125"/>
      <c r="C14" s="49" t="s">
        <v>516</v>
      </c>
    </row>
  </sheetData>
  <mergeCells count="8">
    <mergeCell ref="A13:B13"/>
    <mergeCell ref="A14:B14"/>
    <mergeCell ref="A1:C1"/>
    <mergeCell ref="A3:A7"/>
    <mergeCell ref="A8:A9"/>
    <mergeCell ref="A10:B10"/>
    <mergeCell ref="A11:B11"/>
    <mergeCell ref="A12:B12"/>
  </mergeCells>
  <phoneticPr fontId="9"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workbookViewId="0">
      <selection activeCell="H13" sqref="H13:H14"/>
    </sheetView>
  </sheetViews>
  <sheetFormatPr defaultColWidth="9" defaultRowHeight="13.5"/>
  <cols>
    <col min="1" max="1" width="6.625" customWidth="1"/>
    <col min="2" max="2" width="27.125" customWidth="1"/>
    <col min="3" max="3" width="27.25" customWidth="1"/>
    <col min="4" max="6" width="15.625" customWidth="1"/>
    <col min="7" max="8" width="13.625" customWidth="1"/>
    <col min="9" max="9" width="12.625" customWidth="1"/>
    <col min="10" max="10" width="36" customWidth="1"/>
    <col min="11" max="11" width="9.5" bestFit="1" customWidth="1"/>
  </cols>
  <sheetData>
    <row r="1" spans="1:10" ht="26.25" customHeight="1">
      <c r="A1" s="129" t="s">
        <v>517</v>
      </c>
      <c r="B1" s="129"/>
      <c r="C1" s="129"/>
      <c r="D1" s="129"/>
      <c r="E1" s="129"/>
      <c r="F1" s="129"/>
      <c r="G1" s="129"/>
      <c r="H1" s="129"/>
      <c r="I1" s="129"/>
      <c r="J1" s="129"/>
    </row>
    <row r="2" spans="1:10" ht="26.25" customHeight="1" thickBot="1">
      <c r="A2" s="45"/>
      <c r="B2" s="45"/>
      <c r="C2" s="45"/>
      <c r="D2" s="45"/>
      <c r="E2" s="45"/>
      <c r="F2" s="45"/>
      <c r="G2" s="45"/>
      <c r="H2" s="45"/>
      <c r="I2" s="45"/>
      <c r="J2" s="45"/>
    </row>
    <row r="3" spans="1:10" ht="15.75" customHeight="1" thickBot="1">
      <c r="A3" s="130" t="s">
        <v>518</v>
      </c>
      <c r="B3" s="130"/>
      <c r="C3" s="130"/>
      <c r="D3" s="130"/>
      <c r="E3" s="130"/>
      <c r="F3" s="130"/>
      <c r="G3" s="130"/>
      <c r="H3" s="130"/>
      <c r="I3" s="130"/>
      <c r="J3" s="130"/>
    </row>
    <row r="4" spans="1:10" ht="15.75" customHeight="1" thickBot="1">
      <c r="A4" s="51" t="s">
        <v>519</v>
      </c>
      <c r="B4" s="131" t="s">
        <v>520</v>
      </c>
      <c r="C4" s="131"/>
      <c r="D4" s="131"/>
      <c r="E4" s="131"/>
      <c r="F4" s="131"/>
      <c r="G4" s="131"/>
      <c r="H4" s="131"/>
      <c r="I4" s="131"/>
      <c r="J4" s="131"/>
    </row>
    <row r="5" spans="1:10" ht="14.25" thickBot="1">
      <c r="A5" s="52" t="s">
        <v>521</v>
      </c>
      <c r="B5" s="131"/>
      <c r="C5" s="131"/>
      <c r="D5" s="131"/>
      <c r="E5" s="131"/>
      <c r="F5" s="131"/>
      <c r="G5" s="131"/>
      <c r="H5" s="131"/>
      <c r="I5" s="131"/>
      <c r="J5" s="131"/>
    </row>
    <row r="6" spans="1:10" ht="15" customHeight="1" thickBot="1">
      <c r="A6" s="53" t="s">
        <v>522</v>
      </c>
      <c r="B6" s="132" t="s">
        <v>523</v>
      </c>
      <c r="C6" s="132"/>
      <c r="D6" s="54" t="s">
        <v>524</v>
      </c>
      <c r="E6" s="54" t="s">
        <v>525</v>
      </c>
      <c r="F6" s="54" t="s">
        <v>525</v>
      </c>
      <c r="G6" s="131" t="s">
        <v>526</v>
      </c>
      <c r="H6" s="131" t="s">
        <v>527</v>
      </c>
      <c r="I6" s="54" t="s">
        <v>528</v>
      </c>
      <c r="J6" s="133" t="s">
        <v>529</v>
      </c>
    </row>
    <row r="7" spans="1:10" ht="14.25" thickBot="1">
      <c r="A7" s="53" t="s">
        <v>530</v>
      </c>
      <c r="B7" s="132"/>
      <c r="C7" s="132"/>
      <c r="D7" s="55" t="s">
        <v>436</v>
      </c>
      <c r="E7" s="55" t="s">
        <v>531</v>
      </c>
      <c r="F7" s="55" t="s">
        <v>532</v>
      </c>
      <c r="G7" s="131"/>
      <c r="H7" s="131"/>
      <c r="I7" s="55" t="s">
        <v>533</v>
      </c>
      <c r="J7" s="133"/>
    </row>
    <row r="8" spans="1:10" ht="15" customHeight="1" thickBot="1">
      <c r="A8" s="53" t="s">
        <v>534</v>
      </c>
      <c r="B8" s="134" t="s">
        <v>535</v>
      </c>
      <c r="C8" s="133"/>
      <c r="D8" s="56">
        <v>44195211.909999996</v>
      </c>
      <c r="E8" s="56">
        <f>E9+E10</f>
        <v>-2087511.0899999985</v>
      </c>
      <c r="F8" s="56">
        <f t="shared" ref="F8:G8" si="0">F9+F10</f>
        <v>42107700.82</v>
      </c>
      <c r="G8" s="56">
        <f t="shared" si="0"/>
        <v>40184985.790000007</v>
      </c>
      <c r="H8" s="57">
        <v>0.95</v>
      </c>
      <c r="I8" s="58"/>
      <c r="J8" s="135"/>
    </row>
    <row r="9" spans="1:10" ht="14.25" thickBot="1">
      <c r="A9" s="59" t="s">
        <v>536</v>
      </c>
      <c r="B9" s="60" t="s">
        <v>164</v>
      </c>
      <c r="C9" s="61" t="s">
        <v>535</v>
      </c>
      <c r="D9" s="61">
        <v>27298851.91</v>
      </c>
      <c r="E9" s="61">
        <f>F9-D9</f>
        <v>-1800017.2399999984</v>
      </c>
      <c r="F9" s="61">
        <v>25498834.670000002</v>
      </c>
      <c r="G9" s="62">
        <v>25498834.670000002</v>
      </c>
      <c r="H9" s="63">
        <v>1</v>
      </c>
      <c r="I9" s="62"/>
      <c r="J9" s="136"/>
    </row>
    <row r="10" spans="1:10" ht="15.75" customHeight="1" thickBot="1">
      <c r="A10" s="64"/>
      <c r="B10" s="137" t="s">
        <v>165</v>
      </c>
      <c r="C10" s="61" t="s">
        <v>535</v>
      </c>
      <c r="D10" s="61">
        <f>D11+D15</f>
        <v>16896360</v>
      </c>
      <c r="E10" s="61">
        <f t="shared" ref="E10:G10" si="1">E11+E15</f>
        <v>-287493.85000000009</v>
      </c>
      <c r="F10" s="61">
        <f t="shared" si="1"/>
        <v>16608866.15</v>
      </c>
      <c r="G10" s="61">
        <f t="shared" si="1"/>
        <v>14686151.120000001</v>
      </c>
      <c r="H10" s="63">
        <v>0.85</v>
      </c>
      <c r="I10" s="62"/>
      <c r="J10" s="136"/>
    </row>
    <row r="11" spans="1:10" ht="15" customHeight="1" thickBot="1">
      <c r="A11" s="64"/>
      <c r="B11" s="137"/>
      <c r="C11" s="65" t="s">
        <v>537</v>
      </c>
      <c r="D11" s="132">
        <v>2344780</v>
      </c>
      <c r="E11" s="132">
        <f>F11-D11</f>
        <v>-287493.85000000009</v>
      </c>
      <c r="F11" s="132">
        <v>2057286.15</v>
      </c>
      <c r="G11" s="138">
        <v>2057286.15</v>
      </c>
      <c r="H11" s="139">
        <v>1</v>
      </c>
      <c r="I11" s="138"/>
      <c r="J11" s="136"/>
    </row>
    <row r="12" spans="1:10" ht="15" customHeight="1" thickBot="1">
      <c r="A12" s="64"/>
      <c r="B12" s="137"/>
      <c r="C12" s="66" t="s">
        <v>538</v>
      </c>
      <c r="D12" s="132"/>
      <c r="E12" s="132"/>
      <c r="F12" s="132"/>
      <c r="G12" s="138"/>
      <c r="H12" s="138"/>
      <c r="I12" s="138"/>
      <c r="J12" s="136"/>
    </row>
    <row r="13" spans="1:10" ht="15" customHeight="1" thickBot="1">
      <c r="A13" s="64"/>
      <c r="B13" s="137"/>
      <c r="C13" s="67"/>
      <c r="D13" s="132"/>
      <c r="E13" s="132"/>
      <c r="F13" s="132"/>
      <c r="G13" s="138"/>
      <c r="H13" s="138"/>
      <c r="I13" s="138"/>
      <c r="J13" s="136"/>
    </row>
    <row r="14" spans="1:10" ht="15" customHeight="1" thickBot="1">
      <c r="A14" s="64"/>
      <c r="B14" s="137"/>
      <c r="C14" s="66" t="s">
        <v>539</v>
      </c>
      <c r="D14" s="132"/>
      <c r="E14" s="132"/>
      <c r="F14" s="132"/>
      <c r="G14" s="138"/>
      <c r="H14" s="138"/>
      <c r="I14" s="138"/>
      <c r="J14" s="136"/>
    </row>
    <row r="15" spans="1:10" ht="15" customHeight="1" thickBot="1">
      <c r="A15" s="64"/>
      <c r="B15" s="137"/>
      <c r="C15" s="68"/>
      <c r="D15" s="142">
        <v>14551580</v>
      </c>
      <c r="E15" s="132"/>
      <c r="F15" s="132">
        <v>14551580</v>
      </c>
      <c r="G15" s="138">
        <v>12628864.970000001</v>
      </c>
      <c r="H15" s="139">
        <v>0.87</v>
      </c>
      <c r="I15" s="138"/>
      <c r="J15" s="136"/>
    </row>
    <row r="16" spans="1:10" ht="15" customHeight="1" thickBot="1">
      <c r="A16" s="69"/>
      <c r="B16" s="137"/>
      <c r="C16" s="70" t="s">
        <v>540</v>
      </c>
      <c r="D16" s="142"/>
      <c r="E16" s="132"/>
      <c r="F16" s="132"/>
      <c r="G16" s="138"/>
      <c r="H16" s="138"/>
      <c r="I16" s="138"/>
      <c r="J16" s="136"/>
    </row>
    <row r="17" spans="1:10" ht="45.75" customHeight="1" thickBot="1">
      <c r="A17" s="71" t="s">
        <v>519</v>
      </c>
      <c r="B17" s="143" t="s">
        <v>541</v>
      </c>
      <c r="C17" s="144"/>
      <c r="D17" s="144"/>
      <c r="E17" s="144"/>
      <c r="F17" s="144"/>
      <c r="G17" s="144"/>
      <c r="H17" s="144"/>
      <c r="I17" s="144"/>
      <c r="J17" s="145"/>
    </row>
    <row r="18" spans="1:10" ht="49.5" customHeight="1" thickBot="1">
      <c r="A18" s="71" t="s">
        <v>542</v>
      </c>
      <c r="B18" s="146" t="s">
        <v>543</v>
      </c>
      <c r="C18" s="147"/>
      <c r="D18" s="147"/>
      <c r="E18" s="147"/>
      <c r="F18" s="147"/>
      <c r="G18" s="147"/>
      <c r="H18" s="147"/>
      <c r="I18" s="147"/>
      <c r="J18" s="148"/>
    </row>
    <row r="19" spans="1:10" ht="102" customHeight="1" thickBot="1">
      <c r="A19" s="71" t="s">
        <v>544</v>
      </c>
      <c r="B19" s="149" t="s">
        <v>545</v>
      </c>
      <c r="C19" s="150"/>
      <c r="D19" s="150"/>
      <c r="E19" s="150"/>
      <c r="F19" s="150"/>
      <c r="G19" s="150"/>
      <c r="H19" s="150"/>
      <c r="I19" s="150"/>
      <c r="J19" s="151"/>
    </row>
    <row r="20" spans="1:10" ht="13.5" customHeight="1"/>
    <row r="22" spans="1:10" ht="14.25" thickBot="1">
      <c r="A22" s="130" t="s">
        <v>546</v>
      </c>
      <c r="B22" s="130"/>
      <c r="C22" s="130"/>
      <c r="D22" s="130"/>
      <c r="E22" s="130"/>
      <c r="F22" s="130"/>
      <c r="G22" s="130"/>
      <c r="H22" s="130"/>
    </row>
    <row r="23" spans="1:10" ht="14.25" thickBot="1">
      <c r="A23" s="134" t="s">
        <v>547</v>
      </c>
      <c r="B23" s="134"/>
      <c r="C23" s="134"/>
      <c r="D23" s="140" t="s">
        <v>548</v>
      </c>
      <c r="E23" s="140" t="s">
        <v>549</v>
      </c>
      <c r="F23" s="71" t="s">
        <v>550</v>
      </c>
      <c r="G23" s="71" t="s">
        <v>551</v>
      </c>
      <c r="H23" s="71" t="s">
        <v>552</v>
      </c>
    </row>
    <row r="24" spans="1:10" ht="48.95" customHeight="1" thickBot="1">
      <c r="A24" s="72" t="s">
        <v>553</v>
      </c>
      <c r="B24" s="134" t="s">
        <v>554</v>
      </c>
      <c r="C24" s="134" t="s">
        <v>555</v>
      </c>
      <c r="D24" s="141"/>
      <c r="E24" s="141"/>
      <c r="F24" s="152" t="s">
        <v>556</v>
      </c>
      <c r="G24" s="152" t="s">
        <v>557</v>
      </c>
      <c r="H24" s="152" t="s">
        <v>558</v>
      </c>
    </row>
    <row r="25" spans="1:10" ht="48.95" customHeight="1" thickBot="1">
      <c r="A25" s="72" t="s">
        <v>559</v>
      </c>
      <c r="B25" s="134"/>
      <c r="C25" s="134"/>
      <c r="D25" s="142"/>
      <c r="E25" s="142"/>
      <c r="F25" s="137"/>
      <c r="G25" s="137"/>
      <c r="H25" s="137"/>
    </row>
    <row r="26" spans="1:10" ht="48.95" customHeight="1" thickBot="1">
      <c r="A26" s="152" t="s">
        <v>560</v>
      </c>
      <c r="B26" s="72" t="s">
        <v>561</v>
      </c>
      <c r="C26" s="72" t="s">
        <v>562</v>
      </c>
      <c r="D26" s="71" t="s">
        <v>563</v>
      </c>
      <c r="E26" s="71">
        <v>1000</v>
      </c>
      <c r="F26" s="71" t="s">
        <v>564</v>
      </c>
      <c r="G26" s="71">
        <v>1350</v>
      </c>
      <c r="H26" s="71" t="s">
        <v>565</v>
      </c>
    </row>
    <row r="27" spans="1:10" ht="48.95" customHeight="1" thickBot="1">
      <c r="A27" s="153"/>
      <c r="B27" s="72" t="s">
        <v>566</v>
      </c>
      <c r="C27" s="72" t="s">
        <v>567</v>
      </c>
      <c r="D27" s="71" t="s">
        <v>563</v>
      </c>
      <c r="E27" s="71">
        <v>90</v>
      </c>
      <c r="F27" s="71" t="s">
        <v>568</v>
      </c>
      <c r="G27" s="71">
        <v>100</v>
      </c>
      <c r="H27" s="71" t="s">
        <v>565</v>
      </c>
    </row>
    <row r="28" spans="1:10" ht="48.95" customHeight="1" thickBot="1">
      <c r="A28" s="153"/>
      <c r="B28" s="72" t="s">
        <v>569</v>
      </c>
      <c r="C28" s="72" t="s">
        <v>570</v>
      </c>
      <c r="D28" s="71" t="s">
        <v>563</v>
      </c>
      <c r="E28" s="71">
        <v>90</v>
      </c>
      <c r="F28" s="71" t="s">
        <v>568</v>
      </c>
      <c r="G28" s="71">
        <v>95</v>
      </c>
      <c r="H28" s="71" t="s">
        <v>565</v>
      </c>
    </row>
    <row r="29" spans="1:10" ht="48.95" customHeight="1" thickBot="1">
      <c r="A29" s="137"/>
      <c r="B29" s="61" t="s">
        <v>571</v>
      </c>
      <c r="C29" s="61" t="s">
        <v>572</v>
      </c>
      <c r="D29" s="71" t="s">
        <v>563</v>
      </c>
      <c r="E29" s="55">
        <v>90</v>
      </c>
      <c r="F29" s="55" t="s">
        <v>568</v>
      </c>
      <c r="G29" s="55">
        <v>100</v>
      </c>
      <c r="H29" s="71" t="s">
        <v>565</v>
      </c>
    </row>
    <row r="30" spans="1:10" ht="14.25" thickBot="1">
      <c r="A30" s="152" t="s">
        <v>573</v>
      </c>
      <c r="B30" s="73" t="s">
        <v>574</v>
      </c>
      <c r="C30" s="132" t="s">
        <v>575</v>
      </c>
      <c r="D30" s="154" t="s">
        <v>576</v>
      </c>
      <c r="E30" s="132" t="s">
        <v>577</v>
      </c>
      <c r="F30" s="132" t="s">
        <v>578</v>
      </c>
      <c r="G30" s="132" t="s">
        <v>577</v>
      </c>
      <c r="H30" s="155" t="s">
        <v>565</v>
      </c>
    </row>
    <row r="31" spans="1:10" ht="14.25" thickBot="1">
      <c r="A31" s="153"/>
      <c r="B31" s="55" t="s">
        <v>559</v>
      </c>
      <c r="C31" s="132"/>
      <c r="D31" s="154"/>
      <c r="E31" s="132"/>
      <c r="F31" s="132"/>
      <c r="G31" s="132"/>
      <c r="H31" s="155"/>
    </row>
    <row r="32" spans="1:10" ht="14.25" thickBot="1">
      <c r="A32" s="153"/>
      <c r="B32" s="73" t="s">
        <v>579</v>
      </c>
      <c r="C32" s="132" t="s">
        <v>580</v>
      </c>
      <c r="D32" s="156" t="s">
        <v>563</v>
      </c>
      <c r="E32" s="152">
        <v>90</v>
      </c>
      <c r="F32" s="152" t="s">
        <v>568</v>
      </c>
      <c r="G32" s="152">
        <v>95</v>
      </c>
      <c r="H32" s="155" t="s">
        <v>581</v>
      </c>
    </row>
    <row r="33" spans="1:8" ht="14.25" thickBot="1">
      <c r="A33" s="153"/>
      <c r="B33" s="55" t="s">
        <v>559</v>
      </c>
      <c r="C33" s="132"/>
      <c r="D33" s="156"/>
      <c r="E33" s="137"/>
      <c r="F33" s="137"/>
      <c r="G33" s="137"/>
      <c r="H33" s="155"/>
    </row>
    <row r="34" spans="1:8" ht="14.25" thickBot="1">
      <c r="A34" s="153"/>
      <c r="B34" s="73" t="s">
        <v>582</v>
      </c>
      <c r="C34" s="132" t="s">
        <v>583</v>
      </c>
      <c r="D34" s="156" t="s">
        <v>563</v>
      </c>
      <c r="E34" s="132">
        <v>30</v>
      </c>
      <c r="F34" s="132" t="s">
        <v>584</v>
      </c>
      <c r="G34" s="132">
        <v>32</v>
      </c>
      <c r="H34" s="155" t="s">
        <v>581</v>
      </c>
    </row>
    <row r="35" spans="1:8" ht="14.25" thickBot="1">
      <c r="A35" s="153"/>
      <c r="B35" s="55" t="s">
        <v>559</v>
      </c>
      <c r="C35" s="132"/>
      <c r="D35" s="156"/>
      <c r="E35" s="132"/>
      <c r="F35" s="132"/>
      <c r="G35" s="132"/>
      <c r="H35" s="155"/>
    </row>
    <row r="36" spans="1:8" ht="14.25" thickBot="1">
      <c r="A36" s="153"/>
      <c r="B36" s="73" t="s">
        <v>585</v>
      </c>
      <c r="C36" s="132" t="s">
        <v>586</v>
      </c>
      <c r="D36" s="154" t="s">
        <v>576</v>
      </c>
      <c r="E36" s="132" t="s">
        <v>577</v>
      </c>
      <c r="F36" s="132" t="s">
        <v>578</v>
      </c>
      <c r="G36" s="132" t="s">
        <v>577</v>
      </c>
      <c r="H36" s="155" t="s">
        <v>581</v>
      </c>
    </row>
    <row r="37" spans="1:8" ht="14.25" thickBot="1">
      <c r="A37" s="137"/>
      <c r="B37" s="55" t="s">
        <v>587</v>
      </c>
      <c r="C37" s="132"/>
      <c r="D37" s="154"/>
      <c r="E37" s="132"/>
      <c r="F37" s="132"/>
      <c r="G37" s="132"/>
      <c r="H37" s="155"/>
    </row>
    <row r="38" spans="1:8" ht="14.25" thickBot="1">
      <c r="A38" s="53" t="s">
        <v>588</v>
      </c>
      <c r="B38" s="73" t="s">
        <v>589</v>
      </c>
      <c r="C38" s="132" t="s">
        <v>590</v>
      </c>
      <c r="D38" s="156" t="s">
        <v>563</v>
      </c>
      <c r="E38" s="132">
        <v>90</v>
      </c>
      <c r="F38" s="132" t="s">
        <v>568</v>
      </c>
      <c r="G38" s="132">
        <v>95</v>
      </c>
      <c r="H38" s="155" t="s">
        <v>581</v>
      </c>
    </row>
    <row r="39" spans="1:8" ht="14.25" thickBot="1">
      <c r="A39" s="60" t="s">
        <v>591</v>
      </c>
      <c r="B39" s="55" t="s">
        <v>592</v>
      </c>
      <c r="C39" s="132"/>
      <c r="D39" s="156"/>
      <c r="E39" s="132"/>
      <c r="F39" s="132"/>
      <c r="G39" s="132"/>
      <c r="H39" s="155"/>
    </row>
    <row r="40" spans="1:8" ht="14.25" thickBot="1">
      <c r="A40" s="53" t="s">
        <v>593</v>
      </c>
      <c r="B40" s="155" t="s">
        <v>565</v>
      </c>
      <c r="C40" s="155"/>
      <c r="D40" s="155"/>
      <c r="E40" s="155"/>
      <c r="F40" s="155"/>
      <c r="G40" s="155"/>
      <c r="H40" s="155"/>
    </row>
    <row r="41" spans="1:8" ht="14.25" thickBot="1">
      <c r="A41" s="53" t="s">
        <v>594</v>
      </c>
      <c r="B41" s="155"/>
      <c r="C41" s="155"/>
      <c r="D41" s="155"/>
      <c r="E41" s="155"/>
      <c r="F41" s="155"/>
      <c r="G41" s="155"/>
      <c r="H41" s="155"/>
    </row>
    <row r="42" spans="1:8" ht="14.25" thickBot="1">
      <c r="A42" s="60" t="s">
        <v>595</v>
      </c>
      <c r="B42" s="155"/>
      <c r="C42" s="155"/>
      <c r="D42" s="155"/>
      <c r="E42" s="155"/>
      <c r="F42" s="155"/>
      <c r="G42" s="155"/>
      <c r="H42" s="155"/>
    </row>
    <row r="43" spans="1:8" s="74" customFormat="1">
      <c r="A43" s="157" t="s">
        <v>596</v>
      </c>
      <c r="B43" s="157"/>
      <c r="C43" s="157"/>
      <c r="D43" s="157"/>
      <c r="E43" s="157"/>
      <c r="F43" s="157"/>
      <c r="G43" s="157"/>
      <c r="H43" s="157"/>
    </row>
    <row r="44" spans="1:8" s="74" customFormat="1">
      <c r="A44" s="157" t="s">
        <v>597</v>
      </c>
      <c r="B44" s="157"/>
      <c r="C44" s="157"/>
      <c r="D44" s="157"/>
      <c r="E44" s="157"/>
      <c r="F44" s="157"/>
      <c r="G44" s="157"/>
      <c r="H44" s="157"/>
    </row>
  </sheetData>
  <mergeCells count="75">
    <mergeCell ref="B40:H42"/>
    <mergeCell ref="A43:H43"/>
    <mergeCell ref="A44:H44"/>
    <mergeCell ref="C38:C39"/>
    <mergeCell ref="D38:D39"/>
    <mergeCell ref="E38:E39"/>
    <mergeCell ref="F38:F39"/>
    <mergeCell ref="G38:G39"/>
    <mergeCell ref="H38:H39"/>
    <mergeCell ref="H32:H33"/>
    <mergeCell ref="H36:H37"/>
    <mergeCell ref="C34:C35"/>
    <mergeCell ref="D34:D35"/>
    <mergeCell ref="E34:E35"/>
    <mergeCell ref="F34:F35"/>
    <mergeCell ref="G34:G35"/>
    <mergeCell ref="H34:H35"/>
    <mergeCell ref="C36:C37"/>
    <mergeCell ref="D36:D37"/>
    <mergeCell ref="E36:E37"/>
    <mergeCell ref="F36:F37"/>
    <mergeCell ref="G36:G37"/>
    <mergeCell ref="F24:F25"/>
    <mergeCell ref="G24:G25"/>
    <mergeCell ref="H24:H25"/>
    <mergeCell ref="A26:A29"/>
    <mergeCell ref="A30:A37"/>
    <mergeCell ref="C30:C31"/>
    <mergeCell ref="D30:D31"/>
    <mergeCell ref="E30:E31"/>
    <mergeCell ref="F30:F31"/>
    <mergeCell ref="G30:G31"/>
    <mergeCell ref="H30:H31"/>
    <mergeCell ref="C32:C33"/>
    <mergeCell ref="D32:D33"/>
    <mergeCell ref="E32:E33"/>
    <mergeCell ref="F32:F33"/>
    <mergeCell ref="G32:G33"/>
    <mergeCell ref="B17:J17"/>
    <mergeCell ref="B18:J18"/>
    <mergeCell ref="B19:J19"/>
    <mergeCell ref="A22:H22"/>
    <mergeCell ref="D15:D16"/>
    <mergeCell ref="E15:E16"/>
    <mergeCell ref="F15:F16"/>
    <mergeCell ref="G15:G16"/>
    <mergeCell ref="H15:H16"/>
    <mergeCell ref="A23:C23"/>
    <mergeCell ref="D23:D25"/>
    <mergeCell ref="E23:E25"/>
    <mergeCell ref="B24:B25"/>
    <mergeCell ref="C24:C25"/>
    <mergeCell ref="B8:C8"/>
    <mergeCell ref="J8:J16"/>
    <mergeCell ref="B10:B16"/>
    <mergeCell ref="D11:D12"/>
    <mergeCell ref="E11:E12"/>
    <mergeCell ref="F11:F12"/>
    <mergeCell ref="G11:G12"/>
    <mergeCell ref="H11:H12"/>
    <mergeCell ref="I11:I12"/>
    <mergeCell ref="D13:D14"/>
    <mergeCell ref="E13:E14"/>
    <mergeCell ref="F13:F14"/>
    <mergeCell ref="G13:G14"/>
    <mergeCell ref="H13:H14"/>
    <mergeCell ref="I13:I14"/>
    <mergeCell ref="I15:I16"/>
    <mergeCell ref="A1:J1"/>
    <mergeCell ref="A3:J3"/>
    <mergeCell ref="B4:J5"/>
    <mergeCell ref="B6:C7"/>
    <mergeCell ref="G6:G7"/>
    <mergeCell ref="H6:H7"/>
    <mergeCell ref="J6:J7"/>
  </mergeCells>
  <phoneticPr fontId="9"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workbookViewId="0">
      <selection activeCell="F9" sqref="F9:G10"/>
    </sheetView>
  </sheetViews>
  <sheetFormatPr defaultColWidth="9" defaultRowHeight="13.5"/>
  <cols>
    <col min="1" max="1" width="15.375" customWidth="1"/>
    <col min="3" max="3" width="12.125" customWidth="1"/>
    <col min="5" max="5" width="13.625" customWidth="1"/>
    <col min="6" max="6" width="10.875" customWidth="1"/>
    <col min="7" max="7" width="12.75" customWidth="1"/>
    <col min="10" max="10" width="21.125" customWidth="1"/>
  </cols>
  <sheetData>
    <row r="1" spans="1:10" ht="24">
      <c r="A1" s="129" t="s">
        <v>598</v>
      </c>
      <c r="B1" s="129"/>
      <c r="C1" s="129"/>
      <c r="D1" s="129"/>
      <c r="E1" s="129"/>
      <c r="F1" s="129"/>
      <c r="G1" s="129"/>
      <c r="H1" s="129"/>
      <c r="I1" s="129"/>
      <c r="J1" s="129"/>
    </row>
    <row r="2" spans="1:10" ht="24.75" thickBot="1">
      <c r="A2" s="45"/>
      <c r="B2" s="45"/>
      <c r="C2" s="45"/>
      <c r="D2" s="45"/>
      <c r="E2" s="45"/>
      <c r="F2" s="45"/>
      <c r="G2" s="45"/>
      <c r="H2" s="45"/>
      <c r="I2" s="45"/>
      <c r="J2" s="45"/>
    </row>
    <row r="3" spans="1:10" ht="14.25" thickBot="1">
      <c r="A3" s="71" t="s">
        <v>599</v>
      </c>
      <c r="B3" s="131" t="s">
        <v>600</v>
      </c>
      <c r="C3" s="131"/>
      <c r="D3" s="131"/>
      <c r="E3" s="131"/>
      <c r="F3" s="131"/>
      <c r="G3" s="131"/>
      <c r="H3" s="131"/>
      <c r="I3" s="131"/>
      <c r="J3" s="131"/>
    </row>
    <row r="4" spans="1:10" ht="14.25" thickBot="1">
      <c r="A4" s="137" t="s">
        <v>601</v>
      </c>
      <c r="B4" s="158" t="s">
        <v>602</v>
      </c>
      <c r="C4" s="158"/>
      <c r="D4" s="158"/>
      <c r="E4" s="54" t="s">
        <v>603</v>
      </c>
      <c r="F4" s="131" t="s">
        <v>604</v>
      </c>
      <c r="G4" s="131"/>
      <c r="H4" s="131"/>
      <c r="I4" s="131"/>
      <c r="J4" s="131"/>
    </row>
    <row r="5" spans="1:10" ht="14.25" thickBot="1">
      <c r="A5" s="137"/>
      <c r="B5" s="158"/>
      <c r="C5" s="158"/>
      <c r="D5" s="158"/>
      <c r="E5" s="55" t="s">
        <v>556</v>
      </c>
      <c r="F5" s="131"/>
      <c r="G5" s="131"/>
      <c r="H5" s="131"/>
      <c r="I5" s="131"/>
      <c r="J5" s="131"/>
    </row>
    <row r="6" spans="1:10" ht="14.25" thickBot="1">
      <c r="A6" s="137" t="s">
        <v>605</v>
      </c>
      <c r="B6" s="155"/>
      <c r="C6" s="73" t="s">
        <v>524</v>
      </c>
      <c r="D6" s="73" t="s">
        <v>606</v>
      </c>
      <c r="E6" s="54" t="s">
        <v>606</v>
      </c>
      <c r="F6" s="131" t="s">
        <v>607</v>
      </c>
      <c r="G6" s="131"/>
      <c r="H6" s="131" t="s">
        <v>608</v>
      </c>
      <c r="I6" s="131" t="s">
        <v>609</v>
      </c>
      <c r="J6" s="131"/>
    </row>
    <row r="7" spans="1:10" ht="14.25" thickBot="1">
      <c r="A7" s="137"/>
      <c r="B7" s="155"/>
      <c r="C7" s="55" t="s">
        <v>436</v>
      </c>
      <c r="D7" s="55" t="s">
        <v>436</v>
      </c>
      <c r="E7" s="55" t="s">
        <v>610</v>
      </c>
      <c r="F7" s="131"/>
      <c r="G7" s="131"/>
      <c r="H7" s="131"/>
      <c r="I7" s="131"/>
      <c r="J7" s="131"/>
    </row>
    <row r="8" spans="1:10" ht="26.25" thickBot="1">
      <c r="A8" s="137"/>
      <c r="B8" s="55" t="s">
        <v>535</v>
      </c>
      <c r="C8" s="55">
        <v>169200</v>
      </c>
      <c r="D8" s="55">
        <v>45540</v>
      </c>
      <c r="E8" s="55">
        <v>45540</v>
      </c>
      <c r="F8" s="155">
        <v>10</v>
      </c>
      <c r="G8" s="155"/>
      <c r="H8" s="55">
        <v>100</v>
      </c>
      <c r="I8" s="155">
        <v>10</v>
      </c>
      <c r="J8" s="155"/>
    </row>
    <row r="9" spans="1:10" ht="14.25" thickBot="1">
      <c r="A9" s="137"/>
      <c r="B9" s="75" t="s">
        <v>537</v>
      </c>
      <c r="C9" s="155">
        <v>169200</v>
      </c>
      <c r="D9" s="155">
        <v>45540</v>
      </c>
      <c r="E9" s="155">
        <v>45540</v>
      </c>
      <c r="F9" s="155" t="s">
        <v>441</v>
      </c>
      <c r="G9" s="155"/>
      <c r="H9" s="155" t="s">
        <v>441</v>
      </c>
      <c r="I9" s="155" t="s">
        <v>441</v>
      </c>
      <c r="J9" s="155"/>
    </row>
    <row r="10" spans="1:10" ht="26.25" thickBot="1">
      <c r="A10" s="137"/>
      <c r="B10" s="76" t="s">
        <v>538</v>
      </c>
      <c r="C10" s="155"/>
      <c r="D10" s="155"/>
      <c r="E10" s="155"/>
      <c r="F10" s="155"/>
      <c r="G10" s="155"/>
      <c r="H10" s="155"/>
      <c r="I10" s="155"/>
      <c r="J10" s="155"/>
    </row>
    <row r="11" spans="1:10" ht="26.25" thickBot="1">
      <c r="A11" s="137"/>
      <c r="B11" s="76" t="s">
        <v>539</v>
      </c>
      <c r="C11" s="76"/>
      <c r="D11" s="76"/>
      <c r="E11" s="76"/>
      <c r="F11" s="155" t="s">
        <v>441</v>
      </c>
      <c r="G11" s="155"/>
      <c r="H11" s="55" t="s">
        <v>441</v>
      </c>
      <c r="I11" s="155" t="s">
        <v>441</v>
      </c>
      <c r="J11" s="155"/>
    </row>
    <row r="12" spans="1:10" ht="26.25" thickBot="1">
      <c r="A12" s="137"/>
      <c r="B12" s="76" t="s">
        <v>611</v>
      </c>
      <c r="C12" s="55"/>
      <c r="D12" s="55"/>
      <c r="E12" s="77"/>
      <c r="F12" s="155" t="s">
        <v>441</v>
      </c>
      <c r="G12" s="155"/>
      <c r="H12" s="55" t="s">
        <v>441</v>
      </c>
      <c r="I12" s="155" t="s">
        <v>441</v>
      </c>
      <c r="J12" s="155"/>
    </row>
    <row r="13" spans="1:10" ht="14.25" thickBot="1">
      <c r="A13" s="159" t="s">
        <v>612</v>
      </c>
      <c r="B13" s="159"/>
      <c r="C13" s="159"/>
      <c r="D13" s="159"/>
      <c r="E13" s="159"/>
      <c r="F13" s="159"/>
      <c r="G13" s="160" t="s">
        <v>613</v>
      </c>
      <c r="H13" s="160"/>
      <c r="I13" s="160"/>
      <c r="J13" s="160"/>
    </row>
    <row r="14" spans="1:10" ht="30" customHeight="1" thickBot="1">
      <c r="A14" s="78" t="s">
        <v>614</v>
      </c>
      <c r="B14" s="161" t="s">
        <v>615</v>
      </c>
      <c r="C14" s="161"/>
      <c r="D14" s="161"/>
      <c r="E14" s="161"/>
      <c r="F14" s="161"/>
      <c r="G14" s="162" t="s">
        <v>616</v>
      </c>
      <c r="H14" s="162"/>
      <c r="I14" s="162"/>
      <c r="J14" s="162"/>
    </row>
    <row r="15" spans="1:10" ht="14.25" thickBot="1">
      <c r="A15" s="159" t="s">
        <v>547</v>
      </c>
      <c r="B15" s="159"/>
      <c r="C15" s="159"/>
      <c r="D15" s="163" t="s">
        <v>617</v>
      </c>
      <c r="E15" s="163"/>
      <c r="F15" s="163"/>
      <c r="G15" s="164" t="s">
        <v>618</v>
      </c>
      <c r="H15" s="164"/>
      <c r="I15" s="164"/>
      <c r="J15" s="164"/>
    </row>
    <row r="16" spans="1:10" ht="39.950000000000003" customHeight="1" thickBot="1">
      <c r="A16" s="170" t="s">
        <v>619</v>
      </c>
      <c r="B16" s="137" t="s">
        <v>554</v>
      </c>
      <c r="C16" s="73" t="s">
        <v>620</v>
      </c>
      <c r="D16" s="54" t="s">
        <v>559</v>
      </c>
      <c r="E16" s="131" t="s">
        <v>549</v>
      </c>
      <c r="F16" s="79" t="s">
        <v>550</v>
      </c>
      <c r="G16" s="80" t="s">
        <v>551</v>
      </c>
      <c r="H16" s="165" t="s">
        <v>607</v>
      </c>
      <c r="I16" s="165" t="s">
        <v>609</v>
      </c>
      <c r="J16" s="165" t="s">
        <v>621</v>
      </c>
    </row>
    <row r="17" spans="1:10" ht="39.950000000000003" customHeight="1" thickBot="1">
      <c r="A17" s="171"/>
      <c r="B17" s="153"/>
      <c r="C17" s="73" t="s">
        <v>559</v>
      </c>
      <c r="D17" s="73" t="s">
        <v>622</v>
      </c>
      <c r="E17" s="172"/>
      <c r="F17" s="81" t="s">
        <v>556</v>
      </c>
      <c r="G17" s="82" t="s">
        <v>557</v>
      </c>
      <c r="H17" s="166"/>
      <c r="I17" s="166"/>
      <c r="J17" s="166"/>
    </row>
    <row r="18" spans="1:10" ht="39.950000000000003" customHeight="1" thickBot="1">
      <c r="A18" s="167" t="s">
        <v>623</v>
      </c>
      <c r="B18" s="83" t="s">
        <v>561</v>
      </c>
      <c r="C18" s="83" t="s">
        <v>624</v>
      </c>
      <c r="D18" s="83" t="s">
        <v>625</v>
      </c>
      <c r="E18" s="83" t="s">
        <v>626</v>
      </c>
      <c r="F18" s="83" t="s">
        <v>627</v>
      </c>
      <c r="G18" s="84">
        <v>282</v>
      </c>
      <c r="H18" s="84">
        <v>20</v>
      </c>
      <c r="I18" s="84">
        <v>18</v>
      </c>
      <c r="J18" s="84" t="s">
        <v>628</v>
      </c>
    </row>
    <row r="19" spans="1:10" ht="39.950000000000003" customHeight="1" thickBot="1">
      <c r="A19" s="168"/>
      <c r="B19" s="83" t="s">
        <v>566</v>
      </c>
      <c r="C19" s="83" t="s">
        <v>629</v>
      </c>
      <c r="D19" s="83" t="s">
        <v>625</v>
      </c>
      <c r="E19" s="83" t="s">
        <v>630</v>
      </c>
      <c r="F19" s="83" t="s">
        <v>584</v>
      </c>
      <c r="G19" s="84">
        <v>80</v>
      </c>
      <c r="H19" s="84">
        <v>10</v>
      </c>
      <c r="I19" s="84">
        <v>7</v>
      </c>
      <c r="J19" s="84" t="s">
        <v>628</v>
      </c>
    </row>
    <row r="20" spans="1:10" ht="39.950000000000003" customHeight="1" thickBot="1">
      <c r="A20" s="168"/>
      <c r="B20" s="83" t="s">
        <v>569</v>
      </c>
      <c r="C20" s="83" t="s">
        <v>631</v>
      </c>
      <c r="D20" s="83" t="s">
        <v>632</v>
      </c>
      <c r="E20" s="83" t="s">
        <v>633</v>
      </c>
      <c r="F20" s="83" t="s">
        <v>634</v>
      </c>
      <c r="G20" s="83" t="s">
        <v>633</v>
      </c>
      <c r="H20" s="84">
        <v>10</v>
      </c>
      <c r="I20" s="84">
        <v>10</v>
      </c>
      <c r="J20" s="84" t="s">
        <v>635</v>
      </c>
    </row>
    <row r="21" spans="1:10" ht="39.950000000000003" customHeight="1" thickBot="1">
      <c r="A21" s="169"/>
      <c r="B21" s="83" t="s">
        <v>561</v>
      </c>
      <c r="C21" s="83" t="s">
        <v>636</v>
      </c>
      <c r="D21" s="83" t="s">
        <v>632</v>
      </c>
      <c r="E21" s="83" t="s">
        <v>637</v>
      </c>
      <c r="F21" s="83" t="s">
        <v>638</v>
      </c>
      <c r="G21" s="84">
        <v>45540</v>
      </c>
      <c r="H21" s="84">
        <v>10</v>
      </c>
      <c r="I21" s="84">
        <v>10</v>
      </c>
      <c r="J21" s="84" t="s">
        <v>635</v>
      </c>
    </row>
    <row r="22" spans="1:10" ht="39.950000000000003" customHeight="1" thickBot="1">
      <c r="A22" s="83" t="s">
        <v>639</v>
      </c>
      <c r="B22" s="83" t="s">
        <v>579</v>
      </c>
      <c r="C22" s="83" t="s">
        <v>640</v>
      </c>
      <c r="D22" s="83" t="s">
        <v>576</v>
      </c>
      <c r="E22" s="83" t="s">
        <v>641</v>
      </c>
      <c r="F22" s="83" t="s">
        <v>642</v>
      </c>
      <c r="G22" s="84" t="s">
        <v>643</v>
      </c>
      <c r="H22" s="84">
        <v>30</v>
      </c>
      <c r="I22" s="84">
        <v>30</v>
      </c>
      <c r="J22" s="84" t="s">
        <v>635</v>
      </c>
    </row>
    <row r="23" spans="1:10" ht="39.950000000000003" customHeight="1" thickBot="1">
      <c r="A23" s="83" t="s">
        <v>644</v>
      </c>
      <c r="B23" s="83" t="s">
        <v>645</v>
      </c>
      <c r="C23" s="83" t="s">
        <v>646</v>
      </c>
      <c r="D23" s="83" t="s">
        <v>625</v>
      </c>
      <c r="E23" s="83" t="s">
        <v>647</v>
      </c>
      <c r="F23" s="83" t="s">
        <v>584</v>
      </c>
      <c r="G23" s="84">
        <v>95</v>
      </c>
      <c r="H23" s="84">
        <v>10</v>
      </c>
      <c r="I23" s="84">
        <v>10</v>
      </c>
      <c r="J23" s="84" t="s">
        <v>635</v>
      </c>
    </row>
    <row r="24" spans="1:10" ht="39.950000000000003" customHeight="1" thickBot="1">
      <c r="A24" s="154" t="s">
        <v>648</v>
      </c>
      <c r="B24" s="154"/>
      <c r="C24" s="154"/>
      <c r="D24" s="154"/>
      <c r="E24" s="154"/>
      <c r="F24" s="154"/>
      <c r="G24" s="154"/>
      <c r="H24" s="154"/>
      <c r="I24" s="154"/>
      <c r="J24" s="154"/>
    </row>
    <row r="25" spans="1:10" ht="39.950000000000003" customHeight="1" thickBot="1">
      <c r="A25" s="71" t="s">
        <v>649</v>
      </c>
      <c r="B25" s="154">
        <v>100</v>
      </c>
      <c r="C25" s="154"/>
      <c r="D25" s="154"/>
      <c r="E25" s="154"/>
      <c r="F25" s="154"/>
      <c r="G25" s="154"/>
      <c r="H25" s="154"/>
      <c r="I25" s="71">
        <v>95</v>
      </c>
      <c r="J25" s="71" t="s">
        <v>651</v>
      </c>
    </row>
  </sheetData>
  <mergeCells count="39">
    <mergeCell ref="J16:J17"/>
    <mergeCell ref="A18:A21"/>
    <mergeCell ref="A24:B24"/>
    <mergeCell ref="C24:J24"/>
    <mergeCell ref="B25:H25"/>
    <mergeCell ref="A16:A17"/>
    <mergeCell ref="B16:B17"/>
    <mergeCell ref="E16:E17"/>
    <mergeCell ref="H16:H17"/>
    <mergeCell ref="I16:I17"/>
    <mergeCell ref="B14:F14"/>
    <mergeCell ref="G14:J14"/>
    <mergeCell ref="A15:C15"/>
    <mergeCell ref="D15:F15"/>
    <mergeCell ref="G15:J15"/>
    <mergeCell ref="F11:G11"/>
    <mergeCell ref="I11:J11"/>
    <mergeCell ref="F12:G12"/>
    <mergeCell ref="I12:J12"/>
    <mergeCell ref="A13:F13"/>
    <mergeCell ref="G13:J13"/>
    <mergeCell ref="A6:A12"/>
    <mergeCell ref="B6:B7"/>
    <mergeCell ref="F6:G7"/>
    <mergeCell ref="H6:H7"/>
    <mergeCell ref="I6:J7"/>
    <mergeCell ref="F8:G8"/>
    <mergeCell ref="I8:J8"/>
    <mergeCell ref="C9:C10"/>
    <mergeCell ref="D9:D10"/>
    <mergeCell ref="E9:E10"/>
    <mergeCell ref="F9:G10"/>
    <mergeCell ref="H9:H10"/>
    <mergeCell ref="I9:J10"/>
    <mergeCell ref="A1:J1"/>
    <mergeCell ref="B3:J3"/>
    <mergeCell ref="A4:A5"/>
    <mergeCell ref="B4:D5"/>
    <mergeCell ref="F4:J5"/>
  </mergeCells>
  <phoneticPr fontId="9"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workbookViewId="0">
      <selection activeCell="E12" sqref="E12"/>
    </sheetView>
  </sheetViews>
  <sheetFormatPr defaultColWidth="9" defaultRowHeight="13.5"/>
  <cols>
    <col min="3" max="3" width="17.25" customWidth="1"/>
    <col min="5" max="5" width="13.5" customWidth="1"/>
    <col min="7" max="7" width="17.875" customWidth="1"/>
    <col min="8" max="8" width="11" customWidth="1"/>
    <col min="10" max="10" width="12.5" customWidth="1"/>
  </cols>
  <sheetData>
    <row r="1" spans="1:10" ht="24">
      <c r="A1" s="129" t="s">
        <v>598</v>
      </c>
      <c r="B1" s="129"/>
      <c r="C1" s="129"/>
      <c r="D1" s="129"/>
      <c r="E1" s="129"/>
      <c r="F1" s="129"/>
      <c r="G1" s="129"/>
      <c r="H1" s="129"/>
      <c r="I1" s="129"/>
      <c r="J1" s="129"/>
    </row>
    <row r="2" spans="1:10" ht="24.75" thickBot="1">
      <c r="A2" s="45"/>
      <c r="B2" s="45"/>
      <c r="C2" s="45"/>
      <c r="D2" s="45"/>
      <c r="E2" s="45"/>
      <c r="F2" s="45"/>
      <c r="G2" s="45"/>
      <c r="H2" s="45"/>
      <c r="I2" s="45"/>
      <c r="J2" s="45"/>
    </row>
    <row r="3" spans="1:10" ht="14.25" thickBot="1">
      <c r="A3" s="71" t="s">
        <v>599</v>
      </c>
      <c r="B3" s="131" t="s">
        <v>652</v>
      </c>
      <c r="C3" s="131"/>
      <c r="D3" s="131"/>
      <c r="E3" s="131"/>
      <c r="F3" s="131"/>
      <c r="G3" s="131"/>
      <c r="H3" s="131"/>
      <c r="I3" s="131"/>
      <c r="J3" s="131"/>
    </row>
    <row r="4" spans="1:10" ht="14.25" thickBot="1">
      <c r="A4" s="137" t="s">
        <v>601</v>
      </c>
      <c r="B4" s="155" t="s">
        <v>653</v>
      </c>
      <c r="C4" s="155"/>
      <c r="D4" s="155"/>
      <c r="E4" s="54" t="s">
        <v>603</v>
      </c>
      <c r="F4" s="131" t="s">
        <v>654</v>
      </c>
      <c r="G4" s="131"/>
      <c r="H4" s="131"/>
      <c r="I4" s="131"/>
      <c r="J4" s="131"/>
    </row>
    <row r="5" spans="1:10" ht="14.25" thickBot="1">
      <c r="A5" s="137"/>
      <c r="B5" s="155"/>
      <c r="C5" s="155"/>
      <c r="D5" s="155"/>
      <c r="E5" s="55" t="s">
        <v>556</v>
      </c>
      <c r="F5" s="131"/>
      <c r="G5" s="131"/>
      <c r="H5" s="131"/>
      <c r="I5" s="131"/>
      <c r="J5" s="131"/>
    </row>
    <row r="6" spans="1:10" ht="14.25" thickBot="1">
      <c r="A6" s="137" t="s">
        <v>605</v>
      </c>
      <c r="B6" s="155"/>
      <c r="C6" s="73" t="s">
        <v>524</v>
      </c>
      <c r="D6" s="73" t="s">
        <v>606</v>
      </c>
      <c r="E6" s="54" t="s">
        <v>606</v>
      </c>
      <c r="F6" s="131" t="s">
        <v>607</v>
      </c>
      <c r="G6" s="131"/>
      <c r="H6" s="131" t="s">
        <v>608</v>
      </c>
      <c r="I6" s="131" t="s">
        <v>609</v>
      </c>
      <c r="J6" s="131"/>
    </row>
    <row r="7" spans="1:10" ht="14.25" thickBot="1">
      <c r="A7" s="137"/>
      <c r="B7" s="155"/>
      <c r="C7" s="55" t="s">
        <v>436</v>
      </c>
      <c r="D7" s="55" t="s">
        <v>436</v>
      </c>
      <c r="E7" s="55" t="s">
        <v>610</v>
      </c>
      <c r="F7" s="131"/>
      <c r="G7" s="131"/>
      <c r="H7" s="131"/>
      <c r="I7" s="131"/>
      <c r="J7" s="131"/>
    </row>
    <row r="8" spans="1:10" ht="26.25" thickBot="1">
      <c r="A8" s="137"/>
      <c r="B8" s="55" t="s">
        <v>535</v>
      </c>
      <c r="C8" s="55">
        <v>80000</v>
      </c>
      <c r="D8" s="55">
        <v>79994.850000000006</v>
      </c>
      <c r="E8" s="55">
        <v>79994.850000000006</v>
      </c>
      <c r="F8" s="155">
        <v>10</v>
      </c>
      <c r="G8" s="155"/>
      <c r="H8" s="55">
        <v>100</v>
      </c>
      <c r="I8" s="155">
        <v>10</v>
      </c>
      <c r="J8" s="155"/>
    </row>
    <row r="9" spans="1:10" ht="14.25" thickBot="1">
      <c r="A9" s="137"/>
      <c r="B9" s="73" t="s">
        <v>537</v>
      </c>
      <c r="C9" s="155">
        <v>80000</v>
      </c>
      <c r="D9" s="155">
        <v>79994.850000000006</v>
      </c>
      <c r="E9" s="155">
        <v>79994.850000000006</v>
      </c>
      <c r="F9" s="155" t="s">
        <v>441</v>
      </c>
      <c r="G9" s="155"/>
      <c r="H9" s="155" t="s">
        <v>441</v>
      </c>
      <c r="I9" s="155" t="s">
        <v>441</v>
      </c>
      <c r="J9" s="155"/>
    </row>
    <row r="10" spans="1:10" ht="26.25" thickBot="1">
      <c r="A10" s="137"/>
      <c r="B10" s="55" t="s">
        <v>538</v>
      </c>
      <c r="C10" s="155"/>
      <c r="D10" s="155"/>
      <c r="E10" s="155"/>
      <c r="F10" s="155"/>
      <c r="G10" s="155"/>
      <c r="H10" s="155"/>
      <c r="I10" s="155"/>
      <c r="J10" s="155"/>
    </row>
    <row r="11" spans="1:10" ht="26.25" thickBot="1">
      <c r="A11" s="137"/>
      <c r="B11" s="55" t="s">
        <v>539</v>
      </c>
      <c r="C11" s="55"/>
      <c r="D11" s="55"/>
      <c r="E11" s="55"/>
      <c r="F11" s="155" t="s">
        <v>441</v>
      </c>
      <c r="G11" s="155"/>
      <c r="H11" s="55" t="s">
        <v>441</v>
      </c>
      <c r="I11" s="155" t="s">
        <v>441</v>
      </c>
      <c r="J11" s="155"/>
    </row>
    <row r="12" spans="1:10" ht="26.25" thickBot="1">
      <c r="A12" s="137"/>
      <c r="B12" s="55" t="s">
        <v>611</v>
      </c>
      <c r="C12" s="55"/>
      <c r="D12" s="55"/>
      <c r="E12" s="55"/>
      <c r="F12" s="155" t="s">
        <v>441</v>
      </c>
      <c r="G12" s="155"/>
      <c r="H12" s="55" t="s">
        <v>441</v>
      </c>
      <c r="I12" s="155" t="s">
        <v>441</v>
      </c>
      <c r="J12" s="155"/>
    </row>
    <row r="13" spans="1:10" ht="14.25" thickBot="1">
      <c r="A13" s="159" t="s">
        <v>612</v>
      </c>
      <c r="B13" s="159"/>
      <c r="C13" s="159"/>
      <c r="D13" s="159"/>
      <c r="E13" s="159"/>
      <c r="F13" s="159"/>
      <c r="G13" s="160" t="s">
        <v>613</v>
      </c>
      <c r="H13" s="160"/>
      <c r="I13" s="160"/>
      <c r="J13" s="160"/>
    </row>
    <row r="14" spans="1:10" ht="51" customHeight="1" thickBot="1">
      <c r="A14" s="78" t="s">
        <v>614</v>
      </c>
      <c r="B14" s="161" t="s">
        <v>655</v>
      </c>
      <c r="C14" s="161"/>
      <c r="D14" s="161"/>
      <c r="E14" s="161"/>
      <c r="F14" s="161"/>
      <c r="G14" s="162" t="s">
        <v>656</v>
      </c>
      <c r="H14" s="162"/>
      <c r="I14" s="162"/>
      <c r="J14" s="162"/>
    </row>
    <row r="15" spans="1:10" ht="14.25" thickBot="1">
      <c r="A15" s="159" t="s">
        <v>547</v>
      </c>
      <c r="B15" s="159"/>
      <c r="C15" s="159"/>
      <c r="D15" s="163" t="s">
        <v>617</v>
      </c>
      <c r="E15" s="163"/>
      <c r="F15" s="163"/>
      <c r="G15" s="164" t="s">
        <v>618</v>
      </c>
      <c r="H15" s="164"/>
      <c r="I15" s="164"/>
      <c r="J15" s="164"/>
    </row>
    <row r="16" spans="1:10" ht="14.25" thickBot="1">
      <c r="A16" s="170" t="s">
        <v>619</v>
      </c>
      <c r="B16" s="137" t="s">
        <v>554</v>
      </c>
      <c r="C16" s="73" t="s">
        <v>620</v>
      </c>
      <c r="D16" s="54" t="s">
        <v>559</v>
      </c>
      <c r="E16" s="131" t="s">
        <v>549</v>
      </c>
      <c r="F16" s="79" t="s">
        <v>550</v>
      </c>
      <c r="G16" s="80" t="s">
        <v>551</v>
      </c>
      <c r="H16" s="165" t="s">
        <v>607</v>
      </c>
      <c r="I16" s="165" t="s">
        <v>609</v>
      </c>
      <c r="J16" s="165" t="s">
        <v>621</v>
      </c>
    </row>
    <row r="17" spans="1:10" ht="24.75" customHeight="1" thickBot="1">
      <c r="A17" s="171"/>
      <c r="B17" s="153"/>
      <c r="C17" s="73" t="s">
        <v>559</v>
      </c>
      <c r="D17" s="73" t="s">
        <v>622</v>
      </c>
      <c r="E17" s="172"/>
      <c r="F17" s="81" t="s">
        <v>556</v>
      </c>
      <c r="G17" s="82" t="s">
        <v>557</v>
      </c>
      <c r="H17" s="166"/>
      <c r="I17" s="166"/>
      <c r="J17" s="166"/>
    </row>
    <row r="18" spans="1:10" ht="39.950000000000003" customHeight="1" thickBot="1">
      <c r="A18" s="167" t="s">
        <v>657</v>
      </c>
      <c r="B18" s="83" t="s">
        <v>561</v>
      </c>
      <c r="C18" s="83" t="s">
        <v>658</v>
      </c>
      <c r="D18" s="83" t="s">
        <v>625</v>
      </c>
      <c r="E18" s="83" t="s">
        <v>46</v>
      </c>
      <c r="F18" s="83" t="s">
        <v>659</v>
      </c>
      <c r="G18" s="83" t="s">
        <v>46</v>
      </c>
      <c r="H18" s="84">
        <v>5</v>
      </c>
      <c r="I18" s="84">
        <v>5</v>
      </c>
      <c r="J18" s="84" t="s">
        <v>660</v>
      </c>
    </row>
    <row r="19" spans="1:10" ht="39.950000000000003" customHeight="1" thickBot="1">
      <c r="A19" s="168"/>
      <c r="B19" s="83" t="s">
        <v>566</v>
      </c>
      <c r="C19" s="83" t="s">
        <v>661</v>
      </c>
      <c r="D19" s="83" t="s">
        <v>625</v>
      </c>
      <c r="E19" s="83" t="s">
        <v>662</v>
      </c>
      <c r="F19" s="83" t="s">
        <v>584</v>
      </c>
      <c r="G19" s="83" t="s">
        <v>662</v>
      </c>
      <c r="H19" s="84">
        <v>5</v>
      </c>
      <c r="I19" s="84">
        <v>5</v>
      </c>
      <c r="J19" s="84" t="s">
        <v>660</v>
      </c>
    </row>
    <row r="20" spans="1:10" ht="39.950000000000003" customHeight="1" thickBot="1">
      <c r="A20" s="168"/>
      <c r="B20" s="83" t="s">
        <v>566</v>
      </c>
      <c r="C20" s="83" t="s">
        <v>663</v>
      </c>
      <c r="D20" s="83" t="s">
        <v>576</v>
      </c>
      <c r="E20" s="83" t="s">
        <v>662</v>
      </c>
      <c r="F20" s="83" t="s">
        <v>584</v>
      </c>
      <c r="G20" s="83" t="s">
        <v>662</v>
      </c>
      <c r="H20" s="84">
        <v>10</v>
      </c>
      <c r="I20" s="84">
        <v>10</v>
      </c>
      <c r="J20" s="84" t="s">
        <v>660</v>
      </c>
    </row>
    <row r="21" spans="1:10" ht="39.950000000000003" customHeight="1" thickBot="1">
      <c r="A21" s="168"/>
      <c r="B21" s="83" t="s">
        <v>569</v>
      </c>
      <c r="C21" s="83" t="s">
        <v>664</v>
      </c>
      <c r="D21" s="83" t="s">
        <v>632</v>
      </c>
      <c r="E21" s="83" t="s">
        <v>665</v>
      </c>
      <c r="F21" s="83" t="s">
        <v>642</v>
      </c>
      <c r="G21" s="83" t="s">
        <v>665</v>
      </c>
      <c r="H21" s="84">
        <v>10</v>
      </c>
      <c r="I21" s="84">
        <v>10</v>
      </c>
      <c r="J21" s="84" t="s">
        <v>660</v>
      </c>
    </row>
    <row r="22" spans="1:10" ht="39.950000000000003" customHeight="1" thickBot="1">
      <c r="A22" s="168"/>
      <c r="B22" s="83" t="s">
        <v>569</v>
      </c>
      <c r="C22" s="83" t="s">
        <v>666</v>
      </c>
      <c r="D22" s="83" t="s">
        <v>632</v>
      </c>
      <c r="E22" s="83" t="s">
        <v>665</v>
      </c>
      <c r="F22" s="83" t="s">
        <v>642</v>
      </c>
      <c r="G22" s="83" t="s">
        <v>667</v>
      </c>
      <c r="H22" s="84">
        <v>10</v>
      </c>
      <c r="I22" s="84">
        <v>10</v>
      </c>
      <c r="J22" s="84" t="s">
        <v>660</v>
      </c>
    </row>
    <row r="23" spans="1:10" ht="39.950000000000003" customHeight="1" thickBot="1">
      <c r="A23" s="169"/>
      <c r="B23" s="83" t="s">
        <v>571</v>
      </c>
      <c r="C23" s="83" t="s">
        <v>636</v>
      </c>
      <c r="D23" s="83" t="s">
        <v>632</v>
      </c>
      <c r="E23" s="83" t="s">
        <v>40</v>
      </c>
      <c r="F23" s="83" t="s">
        <v>668</v>
      </c>
      <c r="G23" s="83" t="s">
        <v>40</v>
      </c>
      <c r="H23" s="84">
        <v>10</v>
      </c>
      <c r="I23" s="84">
        <v>10</v>
      </c>
      <c r="J23" s="84" t="s">
        <v>660</v>
      </c>
    </row>
    <row r="24" spans="1:10" ht="39.950000000000003" customHeight="1" thickBot="1">
      <c r="A24" s="83" t="s">
        <v>639</v>
      </c>
      <c r="B24" s="83" t="s">
        <v>579</v>
      </c>
      <c r="C24" s="83" t="s">
        <v>669</v>
      </c>
      <c r="D24" s="83" t="s">
        <v>576</v>
      </c>
      <c r="E24" s="83" t="s">
        <v>670</v>
      </c>
      <c r="F24" s="83" t="s">
        <v>671</v>
      </c>
      <c r="G24" s="83" t="s">
        <v>672</v>
      </c>
      <c r="H24" s="84">
        <v>40</v>
      </c>
      <c r="I24" s="84">
        <v>40</v>
      </c>
      <c r="J24" s="84" t="s">
        <v>660</v>
      </c>
    </row>
    <row r="25" spans="1:10" ht="39.950000000000003" customHeight="1" thickBot="1">
      <c r="A25" s="83" t="s">
        <v>644</v>
      </c>
      <c r="B25" s="83" t="s">
        <v>645</v>
      </c>
      <c r="C25" s="83" t="s">
        <v>673</v>
      </c>
      <c r="D25" s="83" t="s">
        <v>625</v>
      </c>
      <c r="E25" s="83" t="s">
        <v>647</v>
      </c>
      <c r="F25" s="83" t="s">
        <v>584</v>
      </c>
      <c r="G25" s="83" t="s">
        <v>647</v>
      </c>
      <c r="H25" s="84">
        <v>10</v>
      </c>
      <c r="I25" s="84">
        <v>10</v>
      </c>
      <c r="J25" s="84" t="s">
        <v>660</v>
      </c>
    </row>
    <row r="26" spans="1:10" ht="39.950000000000003" customHeight="1" thickBot="1">
      <c r="A26" s="154" t="s">
        <v>648</v>
      </c>
      <c r="B26" s="154"/>
      <c r="C26" s="154"/>
      <c r="D26" s="154"/>
      <c r="E26" s="154"/>
      <c r="F26" s="154"/>
      <c r="G26" s="154"/>
      <c r="H26" s="154"/>
      <c r="I26" s="154"/>
      <c r="J26" s="154"/>
    </row>
    <row r="27" spans="1:10" ht="39.950000000000003" customHeight="1" thickBot="1">
      <c r="A27" s="71" t="s">
        <v>649</v>
      </c>
      <c r="B27" s="154">
        <v>100</v>
      </c>
      <c r="C27" s="154"/>
      <c r="D27" s="154"/>
      <c r="E27" s="154"/>
      <c r="F27" s="154"/>
      <c r="G27" s="154"/>
      <c r="H27" s="154"/>
      <c r="I27" s="71">
        <v>100</v>
      </c>
      <c r="J27" s="71" t="s">
        <v>674</v>
      </c>
    </row>
  </sheetData>
  <mergeCells count="39">
    <mergeCell ref="J16:J17"/>
    <mergeCell ref="A18:A23"/>
    <mergeCell ref="A26:B26"/>
    <mergeCell ref="C26:J26"/>
    <mergeCell ref="B27:H27"/>
    <mergeCell ref="A16:A17"/>
    <mergeCell ref="B16:B17"/>
    <mergeCell ref="E16:E17"/>
    <mergeCell ref="H16:H17"/>
    <mergeCell ref="I16:I17"/>
    <mergeCell ref="B14:F14"/>
    <mergeCell ref="G14:J14"/>
    <mergeCell ref="A15:C15"/>
    <mergeCell ref="D15:F15"/>
    <mergeCell ref="G15:J15"/>
    <mergeCell ref="F11:G11"/>
    <mergeCell ref="I11:J11"/>
    <mergeCell ref="F12:G12"/>
    <mergeCell ref="I12:J12"/>
    <mergeCell ref="A13:F13"/>
    <mergeCell ref="G13:J13"/>
    <mergeCell ref="A6:A12"/>
    <mergeCell ref="B6:B7"/>
    <mergeCell ref="F6:G7"/>
    <mergeCell ref="H6:H7"/>
    <mergeCell ref="I6:J7"/>
    <mergeCell ref="F8:G8"/>
    <mergeCell ref="I8:J8"/>
    <mergeCell ref="C9:C10"/>
    <mergeCell ref="D9:D10"/>
    <mergeCell ref="E9:E10"/>
    <mergeCell ref="F9:G10"/>
    <mergeCell ref="H9:H10"/>
    <mergeCell ref="I9:J10"/>
    <mergeCell ref="A1:J1"/>
    <mergeCell ref="B3:J3"/>
    <mergeCell ref="A4:A5"/>
    <mergeCell ref="B4:D5"/>
    <mergeCell ref="F4:J5"/>
  </mergeCells>
  <phoneticPr fontId="9"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workbookViewId="0">
      <selection activeCell="H18" sqref="H18"/>
    </sheetView>
  </sheetViews>
  <sheetFormatPr defaultColWidth="9" defaultRowHeight="13.5"/>
  <cols>
    <col min="3" max="3" width="14.125" customWidth="1"/>
    <col min="5" max="5" width="13.75" customWidth="1"/>
    <col min="7" max="7" width="11" customWidth="1"/>
    <col min="8" max="8" width="13.625" customWidth="1"/>
  </cols>
  <sheetData>
    <row r="1" spans="1:10" ht="24">
      <c r="A1" s="129" t="s">
        <v>598</v>
      </c>
      <c r="B1" s="129"/>
      <c r="C1" s="129"/>
      <c r="D1" s="129"/>
      <c r="E1" s="129"/>
      <c r="F1" s="129"/>
      <c r="G1" s="129"/>
      <c r="H1" s="129"/>
      <c r="I1" s="129"/>
      <c r="J1" s="129"/>
    </row>
    <row r="2" spans="1:10" ht="24.75" thickBot="1">
      <c r="A2" s="45"/>
      <c r="B2" s="45"/>
      <c r="C2" s="45"/>
      <c r="D2" s="45"/>
      <c r="E2" s="45"/>
      <c r="F2" s="45"/>
      <c r="G2" s="45"/>
      <c r="H2" s="45"/>
      <c r="I2" s="45"/>
      <c r="J2" s="45"/>
    </row>
    <row r="3" spans="1:10" ht="14.25" thickBot="1">
      <c r="A3" s="71" t="s">
        <v>599</v>
      </c>
      <c r="B3" s="131" t="s">
        <v>675</v>
      </c>
      <c r="C3" s="131"/>
      <c r="D3" s="131"/>
      <c r="E3" s="131"/>
      <c r="F3" s="131"/>
      <c r="G3" s="131"/>
      <c r="H3" s="131"/>
      <c r="I3" s="131"/>
      <c r="J3" s="131"/>
    </row>
    <row r="4" spans="1:10" ht="14.25" thickBot="1">
      <c r="A4" s="137" t="s">
        <v>601</v>
      </c>
      <c r="B4" s="155" t="s">
        <v>676</v>
      </c>
      <c r="C4" s="155"/>
      <c r="D4" s="155"/>
      <c r="E4" s="54" t="s">
        <v>603</v>
      </c>
      <c r="F4" s="131" t="s">
        <v>677</v>
      </c>
      <c r="G4" s="131"/>
      <c r="H4" s="131"/>
      <c r="I4" s="131"/>
      <c r="J4" s="131"/>
    </row>
    <row r="5" spans="1:10" ht="14.25" thickBot="1">
      <c r="A5" s="137"/>
      <c r="B5" s="155"/>
      <c r="C5" s="155"/>
      <c r="D5" s="155"/>
      <c r="E5" s="55" t="s">
        <v>556</v>
      </c>
      <c r="F5" s="131"/>
      <c r="G5" s="131"/>
      <c r="H5" s="131"/>
      <c r="I5" s="131"/>
      <c r="J5" s="131"/>
    </row>
    <row r="6" spans="1:10" ht="14.25" thickBot="1">
      <c r="A6" s="137" t="s">
        <v>605</v>
      </c>
      <c r="B6" s="155"/>
      <c r="C6" s="73" t="s">
        <v>524</v>
      </c>
      <c r="D6" s="73" t="s">
        <v>606</v>
      </c>
      <c r="E6" s="54" t="s">
        <v>606</v>
      </c>
      <c r="F6" s="131" t="s">
        <v>607</v>
      </c>
      <c r="G6" s="131"/>
      <c r="H6" s="131" t="s">
        <v>608</v>
      </c>
      <c r="I6" s="131" t="s">
        <v>609</v>
      </c>
      <c r="J6" s="131"/>
    </row>
    <row r="7" spans="1:10" ht="14.25" thickBot="1">
      <c r="A7" s="137"/>
      <c r="B7" s="155"/>
      <c r="C7" s="55" t="s">
        <v>436</v>
      </c>
      <c r="D7" s="55" t="s">
        <v>436</v>
      </c>
      <c r="E7" s="55" t="s">
        <v>610</v>
      </c>
      <c r="F7" s="131"/>
      <c r="G7" s="131"/>
      <c r="H7" s="131"/>
      <c r="I7" s="131"/>
      <c r="J7" s="131"/>
    </row>
    <row r="8" spans="1:10" ht="26.25" thickBot="1">
      <c r="A8" s="137"/>
      <c r="B8" s="55" t="s">
        <v>535</v>
      </c>
      <c r="C8" s="55">
        <v>360600</v>
      </c>
      <c r="D8" s="55" t="s">
        <v>678</v>
      </c>
      <c r="E8" s="55" t="s">
        <v>678</v>
      </c>
      <c r="F8" s="155">
        <v>10</v>
      </c>
      <c r="G8" s="155"/>
      <c r="H8" s="55">
        <v>100</v>
      </c>
      <c r="I8" s="155">
        <v>10</v>
      </c>
      <c r="J8" s="155"/>
    </row>
    <row r="9" spans="1:10" ht="14.25" thickBot="1">
      <c r="A9" s="137"/>
      <c r="B9" s="73" t="s">
        <v>537</v>
      </c>
      <c r="C9" s="152">
        <v>360600</v>
      </c>
      <c r="D9" s="152" t="s">
        <v>678</v>
      </c>
      <c r="E9" s="152" t="s">
        <v>678</v>
      </c>
      <c r="F9" s="155" t="s">
        <v>441</v>
      </c>
      <c r="G9" s="155"/>
      <c r="H9" s="155" t="s">
        <v>441</v>
      </c>
      <c r="I9" s="155" t="s">
        <v>441</v>
      </c>
      <c r="J9" s="155"/>
    </row>
    <row r="10" spans="1:10" ht="26.25" thickBot="1">
      <c r="A10" s="137"/>
      <c r="B10" s="55" t="s">
        <v>538</v>
      </c>
      <c r="C10" s="137"/>
      <c r="D10" s="137"/>
      <c r="E10" s="137"/>
      <c r="F10" s="155"/>
      <c r="G10" s="155"/>
      <c r="H10" s="155"/>
      <c r="I10" s="155"/>
      <c r="J10" s="155"/>
    </row>
    <row r="11" spans="1:10" ht="26.25" thickBot="1">
      <c r="A11" s="137"/>
      <c r="B11" s="55" t="s">
        <v>539</v>
      </c>
      <c r="C11" s="55"/>
      <c r="D11" s="55"/>
      <c r="E11" s="55"/>
      <c r="F11" s="155" t="s">
        <v>441</v>
      </c>
      <c r="G11" s="155"/>
      <c r="H11" s="55" t="s">
        <v>441</v>
      </c>
      <c r="I11" s="155" t="s">
        <v>441</v>
      </c>
      <c r="J11" s="155"/>
    </row>
    <row r="12" spans="1:10" ht="26.25" thickBot="1">
      <c r="A12" s="137"/>
      <c r="B12" s="55" t="s">
        <v>611</v>
      </c>
      <c r="C12" s="55"/>
      <c r="D12" s="55"/>
      <c r="E12" s="55"/>
      <c r="F12" s="155" t="s">
        <v>441</v>
      </c>
      <c r="G12" s="155"/>
      <c r="H12" s="55" t="s">
        <v>441</v>
      </c>
      <c r="I12" s="155" t="s">
        <v>441</v>
      </c>
      <c r="J12" s="155"/>
    </row>
    <row r="13" spans="1:10" ht="14.25" thickBot="1">
      <c r="A13" s="159" t="s">
        <v>612</v>
      </c>
      <c r="B13" s="159"/>
      <c r="C13" s="159"/>
      <c r="D13" s="159"/>
      <c r="E13" s="159"/>
      <c r="F13" s="159"/>
      <c r="G13" s="160" t="s">
        <v>613</v>
      </c>
      <c r="H13" s="160"/>
      <c r="I13" s="160"/>
      <c r="J13" s="160"/>
    </row>
    <row r="14" spans="1:10" ht="39" customHeight="1" thickBot="1">
      <c r="A14" s="78" t="s">
        <v>614</v>
      </c>
      <c r="B14" s="161" t="s">
        <v>679</v>
      </c>
      <c r="C14" s="161"/>
      <c r="D14" s="161"/>
      <c r="E14" s="161"/>
      <c r="F14" s="161"/>
      <c r="G14" s="162" t="s">
        <v>680</v>
      </c>
      <c r="H14" s="162"/>
      <c r="I14" s="162"/>
      <c r="J14" s="162"/>
    </row>
    <row r="15" spans="1:10" ht="14.25" thickBot="1">
      <c r="A15" s="159" t="s">
        <v>547</v>
      </c>
      <c r="B15" s="159"/>
      <c r="C15" s="159"/>
      <c r="D15" s="163" t="s">
        <v>617</v>
      </c>
      <c r="E15" s="163"/>
      <c r="F15" s="163"/>
      <c r="G15" s="164" t="s">
        <v>618</v>
      </c>
      <c r="H15" s="164"/>
      <c r="I15" s="164"/>
      <c r="J15" s="164"/>
    </row>
    <row r="16" spans="1:10" ht="39.950000000000003" customHeight="1" thickBot="1">
      <c r="A16" s="170" t="s">
        <v>619</v>
      </c>
      <c r="B16" s="137" t="s">
        <v>554</v>
      </c>
      <c r="C16" s="73" t="s">
        <v>620</v>
      </c>
      <c r="D16" s="54" t="s">
        <v>559</v>
      </c>
      <c r="E16" s="131" t="s">
        <v>549</v>
      </c>
      <c r="F16" s="79" t="s">
        <v>550</v>
      </c>
      <c r="G16" s="80" t="s">
        <v>551</v>
      </c>
      <c r="H16" s="165" t="s">
        <v>607</v>
      </c>
      <c r="I16" s="165" t="s">
        <v>609</v>
      </c>
      <c r="J16" s="165" t="s">
        <v>621</v>
      </c>
    </row>
    <row r="17" spans="1:10" ht="39.950000000000003" customHeight="1" thickBot="1">
      <c r="A17" s="171"/>
      <c r="B17" s="153"/>
      <c r="C17" s="73" t="s">
        <v>559</v>
      </c>
      <c r="D17" s="73" t="s">
        <v>622</v>
      </c>
      <c r="E17" s="172"/>
      <c r="F17" s="81" t="s">
        <v>556</v>
      </c>
      <c r="G17" s="82" t="s">
        <v>557</v>
      </c>
      <c r="H17" s="166"/>
      <c r="I17" s="166"/>
      <c r="J17" s="166"/>
    </row>
    <row r="18" spans="1:10" ht="39.950000000000003" customHeight="1" thickBot="1">
      <c r="A18" s="173" t="s">
        <v>623</v>
      </c>
      <c r="B18" s="83" t="s">
        <v>561</v>
      </c>
      <c r="C18" s="83" t="s">
        <v>681</v>
      </c>
      <c r="D18" s="83" t="s">
        <v>625</v>
      </c>
      <c r="E18" s="83" t="s">
        <v>682</v>
      </c>
      <c r="F18" s="83" t="s">
        <v>627</v>
      </c>
      <c r="G18" s="83" t="s">
        <v>682</v>
      </c>
      <c r="H18" s="84">
        <v>10</v>
      </c>
      <c r="I18" s="84">
        <v>10</v>
      </c>
      <c r="J18" s="84" t="s">
        <v>683</v>
      </c>
    </row>
    <row r="19" spans="1:10" ht="39.950000000000003" customHeight="1" thickBot="1">
      <c r="A19" s="174"/>
      <c r="B19" s="83" t="s">
        <v>566</v>
      </c>
      <c r="C19" s="83" t="s">
        <v>684</v>
      </c>
      <c r="D19" s="83" t="s">
        <v>625</v>
      </c>
      <c r="E19" s="83" t="s">
        <v>685</v>
      </c>
      <c r="F19" s="83" t="s">
        <v>584</v>
      </c>
      <c r="G19" s="83" t="s">
        <v>685</v>
      </c>
      <c r="H19" s="84">
        <v>10</v>
      </c>
      <c r="I19" s="84">
        <v>10</v>
      </c>
      <c r="J19" s="84" t="s">
        <v>683</v>
      </c>
    </row>
    <row r="20" spans="1:10" ht="39.950000000000003" customHeight="1" thickBot="1">
      <c r="A20" s="174"/>
      <c r="B20" s="83" t="s">
        <v>569</v>
      </c>
      <c r="C20" s="83" t="s">
        <v>631</v>
      </c>
      <c r="D20" s="83" t="s">
        <v>632</v>
      </c>
      <c r="E20" s="83" t="s">
        <v>686</v>
      </c>
      <c r="F20" s="83" t="s">
        <v>584</v>
      </c>
      <c r="G20" s="83" t="s">
        <v>686</v>
      </c>
      <c r="H20" s="84">
        <v>10</v>
      </c>
      <c r="I20" s="84">
        <v>10</v>
      </c>
      <c r="J20" s="84" t="s">
        <v>683</v>
      </c>
    </row>
    <row r="21" spans="1:10" ht="39.950000000000003" customHeight="1" thickBot="1">
      <c r="A21" s="175"/>
      <c r="B21" s="83" t="s">
        <v>571</v>
      </c>
      <c r="C21" s="83" t="s">
        <v>636</v>
      </c>
      <c r="D21" s="83" t="s">
        <v>632</v>
      </c>
      <c r="E21" s="83" t="s">
        <v>687</v>
      </c>
      <c r="F21" s="83" t="s">
        <v>688</v>
      </c>
      <c r="G21" s="83" t="s">
        <v>689</v>
      </c>
      <c r="H21" s="84">
        <v>10</v>
      </c>
      <c r="I21" s="84">
        <v>10</v>
      </c>
      <c r="J21" s="84" t="s">
        <v>565</v>
      </c>
    </row>
    <row r="22" spans="1:10" ht="39.950000000000003" customHeight="1" thickBot="1">
      <c r="A22" s="85" t="s">
        <v>639</v>
      </c>
      <c r="B22" s="83" t="s">
        <v>579</v>
      </c>
      <c r="C22" s="83" t="s">
        <v>690</v>
      </c>
      <c r="D22" s="83" t="s">
        <v>576</v>
      </c>
      <c r="E22" s="83" t="s">
        <v>691</v>
      </c>
      <c r="F22" s="83" t="s">
        <v>692</v>
      </c>
      <c r="G22" s="83" t="s">
        <v>693</v>
      </c>
      <c r="H22" s="84">
        <v>40</v>
      </c>
      <c r="I22" s="84">
        <v>38</v>
      </c>
      <c r="J22" s="84" t="s">
        <v>635</v>
      </c>
    </row>
    <row r="23" spans="1:10" ht="39.950000000000003" customHeight="1" thickBot="1">
      <c r="A23" s="85" t="s">
        <v>644</v>
      </c>
      <c r="B23" s="83" t="s">
        <v>645</v>
      </c>
      <c r="C23" s="83" t="s">
        <v>694</v>
      </c>
      <c r="D23" s="83" t="s">
        <v>625</v>
      </c>
      <c r="E23" s="83" t="s">
        <v>647</v>
      </c>
      <c r="F23" s="83" t="s">
        <v>584</v>
      </c>
      <c r="G23" s="83" t="s">
        <v>647</v>
      </c>
      <c r="H23" s="84">
        <v>10</v>
      </c>
      <c r="I23" s="84">
        <v>10</v>
      </c>
      <c r="J23" s="84" t="s">
        <v>635</v>
      </c>
    </row>
    <row r="24" spans="1:10" ht="39.950000000000003" customHeight="1" thickBot="1">
      <c r="A24" s="154" t="s">
        <v>648</v>
      </c>
      <c r="B24" s="154"/>
      <c r="C24" s="154" t="s">
        <v>635</v>
      </c>
      <c r="D24" s="154"/>
      <c r="E24" s="154"/>
      <c r="F24" s="154"/>
      <c r="G24" s="154"/>
      <c r="H24" s="154"/>
      <c r="I24" s="154"/>
      <c r="J24" s="154"/>
    </row>
    <row r="25" spans="1:10" ht="39.950000000000003" customHeight="1" thickBot="1">
      <c r="A25" s="71" t="s">
        <v>649</v>
      </c>
      <c r="B25" s="154">
        <v>100</v>
      </c>
      <c r="C25" s="154"/>
      <c r="D25" s="154"/>
      <c r="E25" s="154"/>
      <c r="F25" s="154"/>
      <c r="G25" s="154"/>
      <c r="H25" s="154"/>
      <c r="I25" s="71">
        <v>98</v>
      </c>
      <c r="J25" s="71" t="s">
        <v>651</v>
      </c>
    </row>
  </sheetData>
  <mergeCells count="39">
    <mergeCell ref="J16:J17"/>
    <mergeCell ref="A18:A21"/>
    <mergeCell ref="A24:B24"/>
    <mergeCell ref="C24:J24"/>
    <mergeCell ref="B25:H25"/>
    <mergeCell ref="A16:A17"/>
    <mergeCell ref="B16:B17"/>
    <mergeCell ref="E16:E17"/>
    <mergeCell ref="H16:H17"/>
    <mergeCell ref="I16:I17"/>
    <mergeCell ref="B14:F14"/>
    <mergeCell ref="G14:J14"/>
    <mergeCell ref="A15:C15"/>
    <mergeCell ref="D15:F15"/>
    <mergeCell ref="G15:J15"/>
    <mergeCell ref="F11:G11"/>
    <mergeCell ref="I11:J11"/>
    <mergeCell ref="F12:G12"/>
    <mergeCell ref="I12:J12"/>
    <mergeCell ref="A13:F13"/>
    <mergeCell ref="G13:J13"/>
    <mergeCell ref="A6:A12"/>
    <mergeCell ref="B6:B7"/>
    <mergeCell ref="F6:G7"/>
    <mergeCell ref="H6:H7"/>
    <mergeCell ref="I6:J7"/>
    <mergeCell ref="F8:G8"/>
    <mergeCell ref="I8:J8"/>
    <mergeCell ref="C9:C10"/>
    <mergeCell ref="D9:D10"/>
    <mergeCell ref="E9:E10"/>
    <mergeCell ref="F9:G10"/>
    <mergeCell ref="H9:H10"/>
    <mergeCell ref="I9:J10"/>
    <mergeCell ref="A1:J1"/>
    <mergeCell ref="B3:J3"/>
    <mergeCell ref="A4:A5"/>
    <mergeCell ref="B4:D5"/>
    <mergeCell ref="F4:J5"/>
  </mergeCells>
  <phoneticPr fontId="9"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workbookViewId="0">
      <selection activeCell="K22" sqref="K22"/>
    </sheetView>
  </sheetViews>
  <sheetFormatPr defaultColWidth="9" defaultRowHeight="13.5"/>
  <cols>
    <col min="3" max="3" width="13.125" customWidth="1"/>
    <col min="5" max="5" width="14.5" customWidth="1"/>
    <col min="6" max="6" width="5.875" customWidth="1"/>
    <col min="7" max="7" width="13.75" customWidth="1"/>
  </cols>
  <sheetData>
    <row r="1" spans="1:10" ht="24">
      <c r="A1" s="129" t="s">
        <v>598</v>
      </c>
      <c r="B1" s="129"/>
      <c r="C1" s="129"/>
      <c r="D1" s="129"/>
      <c r="E1" s="129"/>
      <c r="F1" s="129"/>
      <c r="G1" s="129"/>
      <c r="H1" s="129"/>
      <c r="I1" s="129"/>
      <c r="J1" s="129"/>
    </row>
    <row r="2" spans="1:10" ht="24.75" thickBot="1">
      <c r="A2" s="45"/>
      <c r="B2" s="45"/>
      <c r="C2" s="45"/>
      <c r="D2" s="45"/>
      <c r="E2" s="45"/>
      <c r="F2" s="45"/>
      <c r="G2" s="45"/>
      <c r="H2" s="45"/>
      <c r="I2" s="45"/>
      <c r="J2" s="45"/>
    </row>
    <row r="3" spans="1:10" ht="14.25" thickBot="1">
      <c r="A3" s="71" t="s">
        <v>599</v>
      </c>
      <c r="B3" s="131" t="s">
        <v>695</v>
      </c>
      <c r="C3" s="131"/>
      <c r="D3" s="131"/>
      <c r="E3" s="131"/>
      <c r="F3" s="131"/>
      <c r="G3" s="131"/>
      <c r="H3" s="131"/>
      <c r="I3" s="131"/>
      <c r="J3" s="131"/>
    </row>
    <row r="4" spans="1:10" ht="14.25" thickBot="1">
      <c r="A4" s="137" t="s">
        <v>601</v>
      </c>
      <c r="B4" s="155" t="s">
        <v>653</v>
      </c>
      <c r="C4" s="155"/>
      <c r="D4" s="155"/>
      <c r="E4" s="54" t="s">
        <v>603</v>
      </c>
      <c r="F4" s="131" t="s">
        <v>654</v>
      </c>
      <c r="G4" s="131"/>
      <c r="H4" s="131"/>
      <c r="I4" s="131"/>
      <c r="J4" s="131"/>
    </row>
    <row r="5" spans="1:10" ht="14.25" thickBot="1">
      <c r="A5" s="137"/>
      <c r="B5" s="155"/>
      <c r="C5" s="155"/>
      <c r="D5" s="155"/>
      <c r="E5" s="55" t="s">
        <v>556</v>
      </c>
      <c r="F5" s="131"/>
      <c r="G5" s="131"/>
      <c r="H5" s="131"/>
      <c r="I5" s="131"/>
      <c r="J5" s="131"/>
    </row>
    <row r="6" spans="1:10" ht="14.25" thickBot="1">
      <c r="A6" s="137" t="s">
        <v>605</v>
      </c>
      <c r="B6" s="155"/>
      <c r="C6" s="73" t="s">
        <v>524</v>
      </c>
      <c r="D6" s="73" t="s">
        <v>606</v>
      </c>
      <c r="E6" s="54" t="s">
        <v>606</v>
      </c>
      <c r="F6" s="131" t="s">
        <v>607</v>
      </c>
      <c r="G6" s="131"/>
      <c r="H6" s="131" t="s">
        <v>608</v>
      </c>
      <c r="I6" s="131" t="s">
        <v>609</v>
      </c>
      <c r="J6" s="131"/>
    </row>
    <row r="7" spans="1:10" ht="14.25" thickBot="1">
      <c r="A7" s="137"/>
      <c r="B7" s="155"/>
      <c r="C7" s="55" t="s">
        <v>436</v>
      </c>
      <c r="D7" s="55" t="s">
        <v>436</v>
      </c>
      <c r="E7" s="55" t="s">
        <v>610</v>
      </c>
      <c r="F7" s="131"/>
      <c r="G7" s="131"/>
      <c r="H7" s="131"/>
      <c r="I7" s="131"/>
      <c r="J7" s="131"/>
    </row>
    <row r="8" spans="1:10" ht="26.25" thickBot="1">
      <c r="A8" s="137"/>
      <c r="B8" s="55" t="s">
        <v>535</v>
      </c>
      <c r="C8" s="55">
        <v>27600</v>
      </c>
      <c r="D8" s="55">
        <v>4800</v>
      </c>
      <c r="E8" s="55">
        <v>4800</v>
      </c>
      <c r="F8" s="155">
        <v>10</v>
      </c>
      <c r="G8" s="155"/>
      <c r="H8" s="55">
        <v>100</v>
      </c>
      <c r="I8" s="155">
        <v>10</v>
      </c>
      <c r="J8" s="155"/>
    </row>
    <row r="9" spans="1:10" ht="14.25" thickBot="1">
      <c r="A9" s="137"/>
      <c r="B9" s="73" t="s">
        <v>537</v>
      </c>
      <c r="C9" s="152">
        <v>27600</v>
      </c>
      <c r="D9" s="152" t="s">
        <v>696</v>
      </c>
      <c r="E9" s="152" t="s">
        <v>696</v>
      </c>
      <c r="F9" s="155" t="s">
        <v>441</v>
      </c>
      <c r="G9" s="155"/>
      <c r="H9" s="155" t="s">
        <v>441</v>
      </c>
      <c r="I9" s="155" t="s">
        <v>441</v>
      </c>
      <c r="J9" s="155"/>
    </row>
    <row r="10" spans="1:10" ht="26.25" thickBot="1">
      <c r="A10" s="137"/>
      <c r="B10" s="55" t="s">
        <v>538</v>
      </c>
      <c r="C10" s="137"/>
      <c r="D10" s="137"/>
      <c r="E10" s="137"/>
      <c r="F10" s="155"/>
      <c r="G10" s="155"/>
      <c r="H10" s="155"/>
      <c r="I10" s="155"/>
      <c r="J10" s="155"/>
    </row>
    <row r="11" spans="1:10" ht="26.25" thickBot="1">
      <c r="A11" s="137"/>
      <c r="B11" s="55" t="s">
        <v>539</v>
      </c>
      <c r="C11" s="55"/>
      <c r="D11" s="55"/>
      <c r="E11" s="55"/>
      <c r="F11" s="155" t="s">
        <v>441</v>
      </c>
      <c r="G11" s="155"/>
      <c r="H11" s="55" t="s">
        <v>441</v>
      </c>
      <c r="I11" s="155" t="s">
        <v>441</v>
      </c>
      <c r="J11" s="155"/>
    </row>
    <row r="12" spans="1:10" ht="26.25" thickBot="1">
      <c r="A12" s="137"/>
      <c r="B12" s="55" t="s">
        <v>611</v>
      </c>
      <c r="C12" s="55"/>
      <c r="D12" s="55"/>
      <c r="E12" s="55"/>
      <c r="F12" s="155" t="s">
        <v>441</v>
      </c>
      <c r="G12" s="155"/>
      <c r="H12" s="55" t="s">
        <v>441</v>
      </c>
      <c r="I12" s="155" t="s">
        <v>441</v>
      </c>
      <c r="J12" s="155"/>
    </row>
    <row r="13" spans="1:10" ht="14.25" thickBot="1">
      <c r="A13" s="159" t="s">
        <v>612</v>
      </c>
      <c r="B13" s="159"/>
      <c r="C13" s="159"/>
      <c r="D13" s="159"/>
      <c r="E13" s="159"/>
      <c r="F13" s="159"/>
      <c r="G13" s="160" t="s">
        <v>613</v>
      </c>
      <c r="H13" s="160"/>
      <c r="I13" s="160"/>
      <c r="J13" s="160"/>
    </row>
    <row r="14" spans="1:10" ht="66.75" customHeight="1" thickBot="1">
      <c r="A14" s="78" t="s">
        <v>614</v>
      </c>
      <c r="B14" s="161" t="s">
        <v>697</v>
      </c>
      <c r="C14" s="161"/>
      <c r="D14" s="161"/>
      <c r="E14" s="161"/>
      <c r="F14" s="161"/>
      <c r="G14" s="162" t="s">
        <v>698</v>
      </c>
      <c r="H14" s="162"/>
      <c r="I14" s="162"/>
      <c r="J14" s="162"/>
    </row>
    <row r="15" spans="1:10" ht="14.25" thickBot="1">
      <c r="A15" s="159" t="s">
        <v>547</v>
      </c>
      <c r="B15" s="159"/>
      <c r="C15" s="159"/>
      <c r="D15" s="163" t="s">
        <v>617</v>
      </c>
      <c r="E15" s="163"/>
      <c r="F15" s="163"/>
      <c r="G15" s="164" t="s">
        <v>618</v>
      </c>
      <c r="H15" s="164"/>
      <c r="I15" s="164"/>
      <c r="J15" s="164"/>
    </row>
    <row r="16" spans="1:10" ht="14.25" thickBot="1">
      <c r="A16" s="170" t="s">
        <v>619</v>
      </c>
      <c r="B16" s="137" t="s">
        <v>554</v>
      </c>
      <c r="C16" s="73" t="s">
        <v>620</v>
      </c>
      <c r="D16" s="54" t="s">
        <v>559</v>
      </c>
      <c r="E16" s="131" t="s">
        <v>549</v>
      </c>
      <c r="F16" s="79" t="s">
        <v>550</v>
      </c>
      <c r="G16" s="80" t="s">
        <v>551</v>
      </c>
      <c r="H16" s="165" t="s">
        <v>607</v>
      </c>
      <c r="I16" s="165" t="s">
        <v>609</v>
      </c>
      <c r="J16" s="165" t="s">
        <v>621</v>
      </c>
    </row>
    <row r="17" spans="1:10" ht="31.5" customHeight="1" thickBot="1">
      <c r="A17" s="171"/>
      <c r="B17" s="153"/>
      <c r="C17" s="73" t="s">
        <v>559</v>
      </c>
      <c r="D17" s="73" t="s">
        <v>622</v>
      </c>
      <c r="E17" s="172"/>
      <c r="F17" s="81" t="s">
        <v>556</v>
      </c>
      <c r="G17" s="82" t="s">
        <v>557</v>
      </c>
      <c r="H17" s="166"/>
      <c r="I17" s="166"/>
      <c r="J17" s="166"/>
    </row>
    <row r="18" spans="1:10" ht="39.950000000000003" customHeight="1" thickBot="1">
      <c r="A18" s="173" t="s">
        <v>623</v>
      </c>
      <c r="B18" s="83" t="s">
        <v>699</v>
      </c>
      <c r="C18" s="83" t="s">
        <v>700</v>
      </c>
      <c r="D18" s="83" t="s">
        <v>701</v>
      </c>
      <c r="E18" s="83" t="s">
        <v>702</v>
      </c>
      <c r="F18" s="83" t="s">
        <v>703</v>
      </c>
      <c r="G18" s="83" t="s">
        <v>704</v>
      </c>
      <c r="H18" s="84">
        <v>10</v>
      </c>
      <c r="I18" s="84">
        <v>10</v>
      </c>
      <c r="J18" s="84" t="s">
        <v>660</v>
      </c>
    </row>
    <row r="19" spans="1:10" ht="39.950000000000003" customHeight="1" thickBot="1">
      <c r="A19" s="174"/>
      <c r="B19" s="83" t="s">
        <v>705</v>
      </c>
      <c r="C19" s="83" t="s">
        <v>706</v>
      </c>
      <c r="D19" s="83" t="s">
        <v>707</v>
      </c>
      <c r="E19" s="83" t="s">
        <v>708</v>
      </c>
      <c r="F19" s="83" t="s">
        <v>709</v>
      </c>
      <c r="G19" s="83" t="s">
        <v>710</v>
      </c>
      <c r="H19" s="84">
        <v>10</v>
      </c>
      <c r="I19" s="84">
        <v>10</v>
      </c>
      <c r="J19" s="84"/>
    </row>
    <row r="20" spans="1:10" ht="39.950000000000003" customHeight="1" thickBot="1">
      <c r="A20" s="174"/>
      <c r="B20" s="83" t="s">
        <v>569</v>
      </c>
      <c r="C20" s="83" t="s">
        <v>711</v>
      </c>
      <c r="D20" s="83" t="s">
        <v>576</v>
      </c>
      <c r="E20" s="83" t="s">
        <v>712</v>
      </c>
      <c r="F20" s="83" t="s">
        <v>642</v>
      </c>
      <c r="G20" s="83" t="s">
        <v>712</v>
      </c>
      <c r="H20" s="84">
        <v>10</v>
      </c>
      <c r="I20" s="84">
        <v>10</v>
      </c>
      <c r="J20" s="84" t="s">
        <v>660</v>
      </c>
    </row>
    <row r="21" spans="1:10" ht="39.950000000000003" customHeight="1" thickBot="1">
      <c r="A21" s="175"/>
      <c r="B21" s="83" t="s">
        <v>571</v>
      </c>
      <c r="C21" s="83" t="s">
        <v>636</v>
      </c>
      <c r="D21" s="83" t="s">
        <v>632</v>
      </c>
      <c r="E21" s="83" t="s">
        <v>713</v>
      </c>
      <c r="F21" s="83" t="s">
        <v>668</v>
      </c>
      <c r="G21" s="83" t="s">
        <v>713</v>
      </c>
      <c r="H21" s="84">
        <v>10</v>
      </c>
      <c r="I21" s="84">
        <v>10</v>
      </c>
      <c r="J21" s="84" t="s">
        <v>660</v>
      </c>
    </row>
    <row r="22" spans="1:10" ht="68.25" customHeight="1" thickBot="1">
      <c r="A22" s="85" t="s">
        <v>639</v>
      </c>
      <c r="B22" s="83" t="s">
        <v>714</v>
      </c>
      <c r="C22" s="83" t="s">
        <v>715</v>
      </c>
      <c r="D22" s="83" t="s">
        <v>576</v>
      </c>
      <c r="E22" s="83" t="s">
        <v>716</v>
      </c>
      <c r="F22" s="83" t="s">
        <v>671</v>
      </c>
      <c r="G22" s="83" t="s">
        <v>717</v>
      </c>
      <c r="H22" s="84">
        <v>40</v>
      </c>
      <c r="I22" s="84">
        <v>36</v>
      </c>
      <c r="J22" s="84" t="s">
        <v>660</v>
      </c>
    </row>
    <row r="23" spans="1:10" ht="39.950000000000003" customHeight="1" thickBot="1">
      <c r="A23" s="85" t="s">
        <v>644</v>
      </c>
      <c r="B23" s="83" t="s">
        <v>645</v>
      </c>
      <c r="C23" s="83" t="s">
        <v>718</v>
      </c>
      <c r="D23" s="83" t="s">
        <v>625</v>
      </c>
      <c r="E23" s="83" t="s">
        <v>719</v>
      </c>
      <c r="F23" s="83" t="s">
        <v>720</v>
      </c>
      <c r="G23" s="83" t="s">
        <v>719</v>
      </c>
      <c r="H23" s="84">
        <v>10</v>
      </c>
      <c r="I23" s="84">
        <v>10</v>
      </c>
      <c r="J23" s="84" t="s">
        <v>660</v>
      </c>
    </row>
    <row r="24" spans="1:10" ht="39.950000000000003" customHeight="1" thickBot="1">
      <c r="A24" s="154" t="s">
        <v>648</v>
      </c>
      <c r="B24" s="154"/>
      <c r="C24" s="154" t="s">
        <v>660</v>
      </c>
      <c r="D24" s="154"/>
      <c r="E24" s="154"/>
      <c r="F24" s="154"/>
      <c r="G24" s="154"/>
      <c r="H24" s="154"/>
      <c r="I24" s="154"/>
      <c r="J24" s="154"/>
    </row>
    <row r="25" spans="1:10" ht="39.950000000000003" customHeight="1" thickBot="1">
      <c r="A25" s="71" t="s">
        <v>649</v>
      </c>
      <c r="B25" s="154">
        <v>100</v>
      </c>
      <c r="C25" s="154"/>
      <c r="D25" s="154"/>
      <c r="E25" s="154"/>
      <c r="F25" s="154"/>
      <c r="G25" s="154"/>
      <c r="H25" s="154"/>
      <c r="I25" s="71">
        <v>96</v>
      </c>
      <c r="J25" s="71" t="s">
        <v>721</v>
      </c>
    </row>
  </sheetData>
  <mergeCells count="39">
    <mergeCell ref="J16:J17"/>
    <mergeCell ref="A18:A21"/>
    <mergeCell ref="A24:B24"/>
    <mergeCell ref="C24:J24"/>
    <mergeCell ref="B25:H25"/>
    <mergeCell ref="A16:A17"/>
    <mergeCell ref="B16:B17"/>
    <mergeCell ref="E16:E17"/>
    <mergeCell ref="H16:H17"/>
    <mergeCell ref="I16:I17"/>
    <mergeCell ref="B14:F14"/>
    <mergeCell ref="G14:J14"/>
    <mergeCell ref="A15:C15"/>
    <mergeCell ref="D15:F15"/>
    <mergeCell ref="G15:J15"/>
    <mergeCell ref="F11:G11"/>
    <mergeCell ref="I11:J11"/>
    <mergeCell ref="F12:G12"/>
    <mergeCell ref="I12:J12"/>
    <mergeCell ref="A13:F13"/>
    <mergeCell ref="G13:J13"/>
    <mergeCell ref="A6:A12"/>
    <mergeCell ref="B6:B7"/>
    <mergeCell ref="F6:G7"/>
    <mergeCell ref="H6:H7"/>
    <mergeCell ref="I6:J7"/>
    <mergeCell ref="F8:G8"/>
    <mergeCell ref="I8:J8"/>
    <mergeCell ref="C9:C10"/>
    <mergeCell ref="D9:D10"/>
    <mergeCell ref="E9:E10"/>
    <mergeCell ref="F9:G10"/>
    <mergeCell ref="H9:H10"/>
    <mergeCell ref="I9:J10"/>
    <mergeCell ref="A1:J1"/>
    <mergeCell ref="B3:J3"/>
    <mergeCell ref="A4:A5"/>
    <mergeCell ref="B4:D5"/>
    <mergeCell ref="F4:J5"/>
  </mergeCells>
  <phoneticPr fontId="9"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workbookViewId="0">
      <selection activeCell="G21" sqref="G21"/>
    </sheetView>
  </sheetViews>
  <sheetFormatPr defaultColWidth="9" defaultRowHeight="13.5"/>
  <cols>
    <col min="3" max="3" width="12.5" customWidth="1"/>
    <col min="5" max="5" width="15.5" customWidth="1"/>
    <col min="7" max="7" width="15.375" customWidth="1"/>
  </cols>
  <sheetData>
    <row r="1" spans="1:10" ht="24">
      <c r="A1" s="129" t="s">
        <v>598</v>
      </c>
      <c r="B1" s="129"/>
      <c r="C1" s="129"/>
      <c r="D1" s="129"/>
      <c r="E1" s="129"/>
      <c r="F1" s="129"/>
      <c r="G1" s="129"/>
      <c r="H1" s="129"/>
      <c r="I1" s="129"/>
      <c r="J1" s="129"/>
    </row>
    <row r="2" spans="1:10" ht="24.75" thickBot="1">
      <c r="A2" s="45"/>
      <c r="B2" s="45"/>
      <c r="C2" s="45"/>
      <c r="D2" s="45"/>
      <c r="E2" s="45"/>
      <c r="F2" s="45"/>
      <c r="G2" s="45"/>
      <c r="H2" s="45"/>
      <c r="I2" s="45"/>
      <c r="J2" s="45"/>
    </row>
    <row r="3" spans="1:10" ht="14.25" thickBot="1">
      <c r="A3" s="71" t="s">
        <v>599</v>
      </c>
      <c r="B3" s="131" t="s">
        <v>722</v>
      </c>
      <c r="C3" s="131"/>
      <c r="D3" s="131"/>
      <c r="E3" s="131"/>
      <c r="F3" s="131"/>
      <c r="G3" s="131"/>
      <c r="H3" s="131"/>
      <c r="I3" s="131"/>
      <c r="J3" s="131"/>
    </row>
    <row r="4" spans="1:10" ht="14.25" thickBot="1">
      <c r="A4" s="137" t="s">
        <v>601</v>
      </c>
      <c r="B4" s="155" t="s">
        <v>723</v>
      </c>
      <c r="C4" s="155"/>
      <c r="D4" s="155"/>
      <c r="E4" s="54" t="s">
        <v>603</v>
      </c>
      <c r="F4" s="131" t="s">
        <v>724</v>
      </c>
      <c r="G4" s="131"/>
      <c r="H4" s="131"/>
      <c r="I4" s="131"/>
      <c r="J4" s="131"/>
    </row>
    <row r="5" spans="1:10" ht="14.25" thickBot="1">
      <c r="A5" s="137"/>
      <c r="B5" s="155"/>
      <c r="C5" s="155"/>
      <c r="D5" s="155"/>
      <c r="E5" s="55" t="s">
        <v>556</v>
      </c>
      <c r="F5" s="131"/>
      <c r="G5" s="131"/>
      <c r="H5" s="131"/>
      <c r="I5" s="131"/>
      <c r="J5" s="131"/>
    </row>
    <row r="6" spans="1:10" ht="14.25" thickBot="1">
      <c r="A6" s="137" t="s">
        <v>605</v>
      </c>
      <c r="B6" s="155"/>
      <c r="C6" s="73" t="s">
        <v>524</v>
      </c>
      <c r="D6" s="73" t="s">
        <v>606</v>
      </c>
      <c r="E6" s="54" t="s">
        <v>606</v>
      </c>
      <c r="F6" s="131" t="s">
        <v>607</v>
      </c>
      <c r="G6" s="131"/>
      <c r="H6" s="131" t="s">
        <v>608</v>
      </c>
      <c r="I6" s="131" t="s">
        <v>609</v>
      </c>
      <c r="J6" s="131"/>
    </row>
    <row r="7" spans="1:10" ht="14.25" thickBot="1">
      <c r="A7" s="137"/>
      <c r="B7" s="155"/>
      <c r="C7" s="55" t="s">
        <v>436</v>
      </c>
      <c r="D7" s="55" t="s">
        <v>436</v>
      </c>
      <c r="E7" s="55" t="s">
        <v>610</v>
      </c>
      <c r="F7" s="131"/>
      <c r="G7" s="131"/>
      <c r="H7" s="131"/>
      <c r="I7" s="131"/>
      <c r="J7" s="131"/>
    </row>
    <row r="8" spans="1:10" ht="26.25" thickBot="1">
      <c r="A8" s="137"/>
      <c r="B8" s="55" t="s">
        <v>535</v>
      </c>
      <c r="C8" s="55">
        <v>31100</v>
      </c>
      <c r="D8" s="55" t="s">
        <v>725</v>
      </c>
      <c r="E8" s="55" t="s">
        <v>725</v>
      </c>
      <c r="F8" s="155">
        <v>10</v>
      </c>
      <c r="G8" s="155"/>
      <c r="H8" s="55">
        <v>100</v>
      </c>
      <c r="I8" s="155">
        <v>10</v>
      </c>
      <c r="J8" s="155"/>
    </row>
    <row r="9" spans="1:10" ht="14.25" thickBot="1">
      <c r="A9" s="137"/>
      <c r="B9" s="73" t="s">
        <v>537</v>
      </c>
      <c r="C9" s="152">
        <v>31100</v>
      </c>
      <c r="D9" s="152" t="s">
        <v>726</v>
      </c>
      <c r="E9" s="152" t="s">
        <v>726</v>
      </c>
      <c r="F9" s="155" t="s">
        <v>441</v>
      </c>
      <c r="G9" s="155"/>
      <c r="H9" s="155" t="s">
        <v>441</v>
      </c>
      <c r="I9" s="155" t="s">
        <v>441</v>
      </c>
      <c r="J9" s="155"/>
    </row>
    <row r="10" spans="1:10" ht="26.25" thickBot="1">
      <c r="A10" s="137"/>
      <c r="B10" s="55" t="s">
        <v>538</v>
      </c>
      <c r="C10" s="137"/>
      <c r="D10" s="137"/>
      <c r="E10" s="137"/>
      <c r="F10" s="155"/>
      <c r="G10" s="155"/>
      <c r="H10" s="155"/>
      <c r="I10" s="155"/>
      <c r="J10" s="155"/>
    </row>
    <row r="11" spans="1:10" ht="26.25" thickBot="1">
      <c r="A11" s="137"/>
      <c r="B11" s="55" t="s">
        <v>539</v>
      </c>
      <c r="C11" s="55"/>
      <c r="D11" s="55"/>
      <c r="E11" s="55"/>
      <c r="F11" s="155" t="s">
        <v>441</v>
      </c>
      <c r="G11" s="155"/>
      <c r="H11" s="55" t="s">
        <v>441</v>
      </c>
      <c r="I11" s="155" t="s">
        <v>441</v>
      </c>
      <c r="J11" s="155"/>
    </row>
    <row r="12" spans="1:10" ht="26.25" thickBot="1">
      <c r="A12" s="137"/>
      <c r="B12" s="55" t="s">
        <v>611</v>
      </c>
      <c r="C12" s="55"/>
      <c r="D12" s="55"/>
      <c r="E12" s="55"/>
      <c r="F12" s="155" t="s">
        <v>441</v>
      </c>
      <c r="G12" s="155"/>
      <c r="H12" s="55" t="s">
        <v>441</v>
      </c>
      <c r="I12" s="155" t="s">
        <v>441</v>
      </c>
      <c r="J12" s="155"/>
    </row>
    <row r="13" spans="1:10" ht="14.25" thickBot="1">
      <c r="A13" s="159" t="s">
        <v>612</v>
      </c>
      <c r="B13" s="159"/>
      <c r="C13" s="159"/>
      <c r="D13" s="159"/>
      <c r="E13" s="159"/>
      <c r="F13" s="159"/>
      <c r="G13" s="160" t="s">
        <v>613</v>
      </c>
      <c r="H13" s="160"/>
      <c r="I13" s="160"/>
      <c r="J13" s="160"/>
    </row>
    <row r="14" spans="1:10" ht="26.25" thickBot="1">
      <c r="A14" s="78" t="s">
        <v>614</v>
      </c>
      <c r="B14" s="161" t="s">
        <v>727</v>
      </c>
      <c r="C14" s="161"/>
      <c r="D14" s="161"/>
      <c r="E14" s="161"/>
      <c r="F14" s="161"/>
      <c r="G14" s="162" t="s">
        <v>728</v>
      </c>
      <c r="H14" s="162"/>
      <c r="I14" s="162"/>
      <c r="J14" s="162"/>
    </row>
    <row r="15" spans="1:10" ht="14.25" thickBot="1">
      <c r="A15" s="159" t="s">
        <v>547</v>
      </c>
      <c r="B15" s="159"/>
      <c r="C15" s="159"/>
      <c r="D15" s="163" t="s">
        <v>617</v>
      </c>
      <c r="E15" s="163"/>
      <c r="F15" s="163"/>
      <c r="G15" s="164" t="s">
        <v>618</v>
      </c>
      <c r="H15" s="164"/>
      <c r="I15" s="164"/>
      <c r="J15" s="164"/>
    </row>
    <row r="16" spans="1:10" ht="14.25" thickBot="1">
      <c r="A16" s="170" t="s">
        <v>619</v>
      </c>
      <c r="B16" s="137" t="s">
        <v>554</v>
      </c>
      <c r="C16" s="73" t="s">
        <v>620</v>
      </c>
      <c r="D16" s="54" t="s">
        <v>559</v>
      </c>
      <c r="E16" s="131" t="s">
        <v>549</v>
      </c>
      <c r="F16" s="79" t="s">
        <v>550</v>
      </c>
      <c r="G16" s="80" t="s">
        <v>551</v>
      </c>
      <c r="H16" s="165" t="s">
        <v>607</v>
      </c>
      <c r="I16" s="165" t="s">
        <v>609</v>
      </c>
      <c r="J16" s="165" t="s">
        <v>621</v>
      </c>
    </row>
    <row r="17" spans="1:10" ht="32.25" customHeight="1" thickBot="1">
      <c r="A17" s="171"/>
      <c r="B17" s="153"/>
      <c r="C17" s="73" t="s">
        <v>559</v>
      </c>
      <c r="D17" s="73" t="s">
        <v>622</v>
      </c>
      <c r="E17" s="172"/>
      <c r="F17" s="81" t="s">
        <v>556</v>
      </c>
      <c r="G17" s="82" t="s">
        <v>557</v>
      </c>
      <c r="H17" s="166"/>
      <c r="I17" s="166"/>
      <c r="J17" s="166"/>
    </row>
    <row r="18" spans="1:10" ht="39.950000000000003" customHeight="1" thickBot="1">
      <c r="A18" s="167" t="s">
        <v>623</v>
      </c>
      <c r="B18" s="83" t="s">
        <v>561</v>
      </c>
      <c r="C18" s="83" t="s">
        <v>729</v>
      </c>
      <c r="D18" s="83" t="s">
        <v>625</v>
      </c>
      <c r="E18" s="83" t="s">
        <v>730</v>
      </c>
      <c r="F18" s="83" t="s">
        <v>627</v>
      </c>
      <c r="G18" s="83" t="s">
        <v>730</v>
      </c>
      <c r="H18" s="86">
        <v>10</v>
      </c>
      <c r="I18" s="86">
        <v>10</v>
      </c>
      <c r="J18" s="84" t="s">
        <v>731</v>
      </c>
    </row>
    <row r="19" spans="1:10" ht="39.950000000000003" customHeight="1" thickBot="1">
      <c r="A19" s="168"/>
      <c r="B19" s="83" t="s">
        <v>566</v>
      </c>
      <c r="C19" s="83" t="s">
        <v>732</v>
      </c>
      <c r="D19" s="83" t="s">
        <v>625</v>
      </c>
      <c r="E19" s="83" t="s">
        <v>685</v>
      </c>
      <c r="F19" s="83" t="s">
        <v>584</v>
      </c>
      <c r="G19" s="83" t="s">
        <v>685</v>
      </c>
      <c r="H19" s="84">
        <v>20</v>
      </c>
      <c r="I19" s="84">
        <v>20</v>
      </c>
      <c r="J19" s="84" t="s">
        <v>731</v>
      </c>
    </row>
    <row r="20" spans="1:10" ht="39.950000000000003" customHeight="1" thickBot="1">
      <c r="A20" s="169"/>
      <c r="B20" s="83" t="s">
        <v>561</v>
      </c>
      <c r="C20" s="83" t="s">
        <v>636</v>
      </c>
      <c r="D20" s="83" t="s">
        <v>632</v>
      </c>
      <c r="E20" s="83" t="s">
        <v>733</v>
      </c>
      <c r="F20" s="83" t="s">
        <v>638</v>
      </c>
      <c r="G20" s="83" t="s">
        <v>734</v>
      </c>
      <c r="H20" s="84">
        <v>10</v>
      </c>
      <c r="I20" s="84">
        <v>10</v>
      </c>
      <c r="J20" s="84" t="s">
        <v>731</v>
      </c>
    </row>
    <row r="21" spans="1:10" ht="39.950000000000003" customHeight="1" thickBot="1">
      <c r="A21" s="83" t="s">
        <v>639</v>
      </c>
      <c r="B21" s="83" t="s">
        <v>714</v>
      </c>
      <c r="C21" s="83" t="s">
        <v>735</v>
      </c>
      <c r="D21" s="83" t="s">
        <v>576</v>
      </c>
      <c r="E21" s="83" t="s">
        <v>736</v>
      </c>
      <c r="F21" s="83" t="s">
        <v>671</v>
      </c>
      <c r="G21" s="83" t="s">
        <v>736</v>
      </c>
      <c r="H21" s="84">
        <v>40</v>
      </c>
      <c r="I21" s="84">
        <v>36</v>
      </c>
      <c r="J21" s="84" t="s">
        <v>731</v>
      </c>
    </row>
    <row r="22" spans="1:10" ht="39.950000000000003" customHeight="1" thickBot="1">
      <c r="A22" s="83" t="s">
        <v>644</v>
      </c>
      <c r="B22" s="83" t="s">
        <v>645</v>
      </c>
      <c r="C22" s="83" t="s">
        <v>737</v>
      </c>
      <c r="D22" s="83" t="s">
        <v>625</v>
      </c>
      <c r="E22" s="83" t="s">
        <v>647</v>
      </c>
      <c r="F22" s="83" t="s">
        <v>584</v>
      </c>
      <c r="G22" s="83" t="s">
        <v>647</v>
      </c>
      <c r="H22" s="84">
        <v>10</v>
      </c>
      <c r="I22" s="84">
        <v>10</v>
      </c>
      <c r="J22" s="84" t="s">
        <v>731</v>
      </c>
    </row>
    <row r="23" spans="1:10" ht="39.950000000000003" customHeight="1" thickBot="1">
      <c r="A23" s="154" t="s">
        <v>648</v>
      </c>
      <c r="B23" s="154"/>
      <c r="C23" s="154" t="s">
        <v>731</v>
      </c>
      <c r="D23" s="154"/>
      <c r="E23" s="154"/>
      <c r="F23" s="154"/>
      <c r="G23" s="154"/>
      <c r="H23" s="154"/>
      <c r="I23" s="154"/>
      <c r="J23" s="154"/>
    </row>
    <row r="24" spans="1:10" ht="39.950000000000003" customHeight="1" thickBot="1">
      <c r="A24" s="71" t="s">
        <v>649</v>
      </c>
      <c r="B24" s="154">
        <v>100</v>
      </c>
      <c r="C24" s="154"/>
      <c r="D24" s="154"/>
      <c r="E24" s="154"/>
      <c r="F24" s="154"/>
      <c r="G24" s="154"/>
      <c r="H24" s="154"/>
      <c r="I24" s="71">
        <v>96</v>
      </c>
      <c r="J24" s="71" t="s">
        <v>738</v>
      </c>
    </row>
  </sheetData>
  <mergeCells count="39">
    <mergeCell ref="J16:J17"/>
    <mergeCell ref="A18:A20"/>
    <mergeCell ref="A23:B23"/>
    <mergeCell ref="C23:J23"/>
    <mergeCell ref="B24:H24"/>
    <mergeCell ref="A16:A17"/>
    <mergeCell ref="B16:B17"/>
    <mergeCell ref="E16:E17"/>
    <mergeCell ref="H16:H17"/>
    <mergeCell ref="I16:I17"/>
    <mergeCell ref="B14:F14"/>
    <mergeCell ref="G14:J14"/>
    <mergeCell ref="A15:C15"/>
    <mergeCell ref="D15:F15"/>
    <mergeCell ref="G15:J15"/>
    <mergeCell ref="F11:G11"/>
    <mergeCell ref="I11:J11"/>
    <mergeCell ref="F12:G12"/>
    <mergeCell ref="I12:J12"/>
    <mergeCell ref="A13:F13"/>
    <mergeCell ref="G13:J13"/>
    <mergeCell ref="A6:A12"/>
    <mergeCell ref="B6:B7"/>
    <mergeCell ref="F6:G7"/>
    <mergeCell ref="H6:H7"/>
    <mergeCell ref="I6:J7"/>
    <mergeCell ref="F8:G8"/>
    <mergeCell ref="I8:J8"/>
    <mergeCell ref="C9:C10"/>
    <mergeCell ref="D9:D10"/>
    <mergeCell ref="E9:E10"/>
    <mergeCell ref="F9:G10"/>
    <mergeCell ref="H9:H10"/>
    <mergeCell ref="I9:J10"/>
    <mergeCell ref="A1:J1"/>
    <mergeCell ref="B3:J3"/>
    <mergeCell ref="A4:A5"/>
    <mergeCell ref="B4:D5"/>
    <mergeCell ref="F4:J5"/>
  </mergeCells>
  <phoneticPr fontId="9"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L26"/>
  <sheetViews>
    <sheetView workbookViewId="0">
      <pane xSplit="4" ySplit="9" topLeftCell="E10" activePane="bottomRight" state="frozen"/>
      <selection pane="topRight"/>
      <selection pane="bottomLeft"/>
      <selection pane="bottomRight" activeCell="G22" sqref="G22"/>
    </sheetView>
  </sheetViews>
  <sheetFormatPr defaultRowHeight="13.5"/>
  <cols>
    <col min="1" max="3" width="3.25" customWidth="1"/>
    <col min="4" max="4" width="32.75" customWidth="1"/>
    <col min="5" max="8" width="18.75" customWidth="1"/>
    <col min="9" max="9" width="17.875" customWidth="1"/>
    <col min="10" max="12" width="18.75" customWidth="1"/>
  </cols>
  <sheetData>
    <row r="1" spans="1:12" ht="27">
      <c r="G1" s="1" t="s">
        <v>113</v>
      </c>
    </row>
    <row r="2" spans="1:12" ht="14.25">
      <c r="L2" s="2" t="s">
        <v>114</v>
      </c>
    </row>
    <row r="3" spans="1:12" ht="14.25">
      <c r="A3" s="2" t="s">
        <v>2</v>
      </c>
      <c r="L3" s="2" t="s">
        <v>3</v>
      </c>
    </row>
    <row r="4" spans="1:12" ht="19.5" customHeight="1">
      <c r="A4" s="96" t="s">
        <v>6</v>
      </c>
      <c r="B4" s="96"/>
      <c r="C4" s="96"/>
      <c r="D4" s="96"/>
      <c r="E4" s="98" t="s">
        <v>97</v>
      </c>
      <c r="F4" s="98" t="s">
        <v>115</v>
      </c>
      <c r="G4" s="98" t="s">
        <v>116</v>
      </c>
      <c r="H4" s="98" t="s">
        <v>117</v>
      </c>
      <c r="I4" s="98"/>
      <c r="J4" s="98" t="s">
        <v>118</v>
      </c>
      <c r="K4" s="98" t="s">
        <v>119</v>
      </c>
      <c r="L4" s="98" t="s">
        <v>120</v>
      </c>
    </row>
    <row r="5" spans="1:12" ht="19.5" customHeight="1">
      <c r="A5" s="98" t="s">
        <v>121</v>
      </c>
      <c r="B5" s="98"/>
      <c r="C5" s="98"/>
      <c r="D5" s="96" t="s">
        <v>122</v>
      </c>
      <c r="E5" s="98"/>
      <c r="F5" s="98"/>
      <c r="G5" s="98"/>
      <c r="H5" s="98" t="s">
        <v>123</v>
      </c>
      <c r="I5" s="98" t="s">
        <v>124</v>
      </c>
      <c r="J5" s="98"/>
      <c r="K5" s="98"/>
      <c r="L5" s="98" t="s">
        <v>123</v>
      </c>
    </row>
    <row r="6" spans="1:12" ht="19.5" customHeight="1">
      <c r="A6" s="98"/>
      <c r="B6" s="98"/>
      <c r="C6" s="98"/>
      <c r="D6" s="96"/>
      <c r="E6" s="98"/>
      <c r="F6" s="98"/>
      <c r="G6" s="98"/>
      <c r="H6" s="98"/>
      <c r="I6" s="98"/>
      <c r="J6" s="98"/>
      <c r="K6" s="98"/>
      <c r="L6" s="98"/>
    </row>
    <row r="7" spans="1:12" ht="19.5" customHeight="1">
      <c r="A7" s="98"/>
      <c r="B7" s="98"/>
      <c r="C7" s="98"/>
      <c r="D7" s="96"/>
      <c r="E7" s="98"/>
      <c r="F7" s="98"/>
      <c r="G7" s="98"/>
      <c r="H7" s="98"/>
      <c r="I7" s="98"/>
      <c r="J7" s="98"/>
      <c r="K7" s="98"/>
      <c r="L7" s="98"/>
    </row>
    <row r="8" spans="1:12" ht="19.5" customHeight="1">
      <c r="A8" s="96" t="s">
        <v>125</v>
      </c>
      <c r="B8" s="96" t="s">
        <v>126</v>
      </c>
      <c r="C8" s="96" t="s">
        <v>127</v>
      </c>
      <c r="D8" s="4" t="s">
        <v>10</v>
      </c>
      <c r="E8" s="9" t="s">
        <v>11</v>
      </c>
      <c r="F8" s="9" t="s">
        <v>12</v>
      </c>
      <c r="G8" s="9" t="s">
        <v>20</v>
      </c>
      <c r="H8" s="9" t="s">
        <v>24</v>
      </c>
      <c r="I8" s="9" t="s">
        <v>28</v>
      </c>
      <c r="J8" s="9" t="s">
        <v>32</v>
      </c>
      <c r="K8" s="9" t="s">
        <v>36</v>
      </c>
      <c r="L8" s="9" t="s">
        <v>40</v>
      </c>
    </row>
    <row r="9" spans="1:12" ht="19.5" customHeight="1">
      <c r="A9" s="96"/>
      <c r="B9" s="96"/>
      <c r="C9" s="96"/>
      <c r="D9" s="4" t="s">
        <v>128</v>
      </c>
      <c r="E9" s="5">
        <v>39386615.82</v>
      </c>
      <c r="F9" s="5">
        <v>27556120.82</v>
      </c>
      <c r="G9" s="5">
        <v>0</v>
      </c>
      <c r="H9" s="5">
        <v>0</v>
      </c>
      <c r="I9" s="5">
        <v>0</v>
      </c>
      <c r="J9" s="5">
        <v>0</v>
      </c>
      <c r="K9" s="5">
        <v>0</v>
      </c>
      <c r="L9" s="5">
        <v>11830495</v>
      </c>
    </row>
    <row r="10" spans="1:12" ht="19.5" customHeight="1">
      <c r="A10" s="97" t="s">
        <v>129</v>
      </c>
      <c r="B10" s="97"/>
      <c r="C10" s="97"/>
      <c r="D10" s="10" t="s">
        <v>130</v>
      </c>
      <c r="E10" s="5">
        <v>22102799.91</v>
      </c>
      <c r="F10" s="5">
        <v>20812304.91</v>
      </c>
      <c r="G10" s="5">
        <v>0</v>
      </c>
      <c r="H10" s="5">
        <v>0</v>
      </c>
      <c r="I10" s="5">
        <v>0</v>
      </c>
      <c r="J10" s="5">
        <v>0</v>
      </c>
      <c r="K10" s="5">
        <v>0</v>
      </c>
      <c r="L10" s="5">
        <v>1290495</v>
      </c>
    </row>
    <row r="11" spans="1:12" ht="19.5" customHeight="1">
      <c r="A11" s="97" t="s">
        <v>131</v>
      </c>
      <c r="B11" s="97"/>
      <c r="C11" s="97"/>
      <c r="D11" s="10" t="s">
        <v>132</v>
      </c>
      <c r="E11" s="5">
        <v>22102799.91</v>
      </c>
      <c r="F11" s="5">
        <v>20812304.91</v>
      </c>
      <c r="G11" s="5">
        <v>0</v>
      </c>
      <c r="H11" s="5">
        <v>0</v>
      </c>
      <c r="I11" s="5">
        <v>0</v>
      </c>
      <c r="J11" s="5">
        <v>0</v>
      </c>
      <c r="K11" s="5">
        <v>0</v>
      </c>
      <c r="L11" s="5">
        <v>1290495</v>
      </c>
    </row>
    <row r="12" spans="1:12" ht="19.5" customHeight="1">
      <c r="A12" s="97" t="s">
        <v>133</v>
      </c>
      <c r="B12" s="97"/>
      <c r="C12" s="97"/>
      <c r="D12" s="10" t="s">
        <v>134</v>
      </c>
      <c r="E12" s="5">
        <v>493500</v>
      </c>
      <c r="F12" s="5">
        <v>493500</v>
      </c>
      <c r="G12" s="5">
        <v>0</v>
      </c>
      <c r="H12" s="5">
        <v>0</v>
      </c>
      <c r="I12" s="5">
        <v>0</v>
      </c>
      <c r="J12" s="5">
        <v>0</v>
      </c>
      <c r="K12" s="5">
        <v>0</v>
      </c>
      <c r="L12" s="5">
        <v>0</v>
      </c>
    </row>
    <row r="13" spans="1:12" ht="19.5" customHeight="1">
      <c r="A13" s="97" t="s">
        <v>135</v>
      </c>
      <c r="B13" s="97"/>
      <c r="C13" s="97"/>
      <c r="D13" s="10" t="s">
        <v>136</v>
      </c>
      <c r="E13" s="5">
        <v>1357941.82</v>
      </c>
      <c r="F13" s="5">
        <v>1357941.82</v>
      </c>
      <c r="G13" s="5">
        <v>0</v>
      </c>
      <c r="H13" s="5">
        <v>0</v>
      </c>
      <c r="I13" s="5">
        <v>0</v>
      </c>
      <c r="J13" s="5">
        <v>0</v>
      </c>
      <c r="K13" s="5">
        <v>0</v>
      </c>
      <c r="L13" s="5">
        <v>0</v>
      </c>
    </row>
    <row r="14" spans="1:12" ht="19.5" customHeight="1">
      <c r="A14" s="97" t="s">
        <v>137</v>
      </c>
      <c r="B14" s="97"/>
      <c r="C14" s="97"/>
      <c r="D14" s="10" t="s">
        <v>138</v>
      </c>
      <c r="E14" s="5">
        <v>20251358.09</v>
      </c>
      <c r="F14" s="5">
        <v>18960863.09</v>
      </c>
      <c r="G14" s="5">
        <v>0</v>
      </c>
      <c r="H14" s="5">
        <v>0</v>
      </c>
      <c r="I14" s="5">
        <v>0</v>
      </c>
      <c r="J14" s="5">
        <v>0</v>
      </c>
      <c r="K14" s="5">
        <v>0</v>
      </c>
      <c r="L14" s="5">
        <v>1290495</v>
      </c>
    </row>
    <row r="15" spans="1:12" ht="19.5" customHeight="1">
      <c r="A15" s="97" t="s">
        <v>139</v>
      </c>
      <c r="B15" s="97"/>
      <c r="C15" s="97"/>
      <c r="D15" s="10" t="s">
        <v>140</v>
      </c>
      <c r="E15" s="5">
        <v>14397176.029999999</v>
      </c>
      <c r="F15" s="5">
        <v>3857176.03</v>
      </c>
      <c r="G15" s="5">
        <v>0</v>
      </c>
      <c r="H15" s="5">
        <v>0</v>
      </c>
      <c r="I15" s="5">
        <v>0</v>
      </c>
      <c r="J15" s="5">
        <v>0</v>
      </c>
      <c r="K15" s="5">
        <v>0</v>
      </c>
      <c r="L15" s="5">
        <v>10540000</v>
      </c>
    </row>
    <row r="16" spans="1:12" ht="19.5" customHeight="1">
      <c r="A16" s="97" t="s">
        <v>141</v>
      </c>
      <c r="B16" s="97"/>
      <c r="C16" s="97"/>
      <c r="D16" s="10" t="s">
        <v>142</v>
      </c>
      <c r="E16" s="5">
        <v>14397176.029999999</v>
      </c>
      <c r="F16" s="5">
        <v>3857176.03</v>
      </c>
      <c r="G16" s="5">
        <v>0</v>
      </c>
      <c r="H16" s="5">
        <v>0</v>
      </c>
      <c r="I16" s="5">
        <v>0</v>
      </c>
      <c r="J16" s="5">
        <v>0</v>
      </c>
      <c r="K16" s="5">
        <v>0</v>
      </c>
      <c r="L16" s="5">
        <v>10540000</v>
      </c>
    </row>
    <row r="17" spans="1:12" ht="19.5" customHeight="1">
      <c r="A17" s="97" t="s">
        <v>143</v>
      </c>
      <c r="B17" s="97"/>
      <c r="C17" s="97"/>
      <c r="D17" s="10" t="s">
        <v>144</v>
      </c>
      <c r="E17" s="5">
        <v>12194298.35</v>
      </c>
      <c r="F17" s="5">
        <v>1654298.35</v>
      </c>
      <c r="G17" s="5">
        <v>0</v>
      </c>
      <c r="H17" s="5">
        <v>0</v>
      </c>
      <c r="I17" s="5">
        <v>0</v>
      </c>
      <c r="J17" s="5">
        <v>0</v>
      </c>
      <c r="K17" s="5">
        <v>0</v>
      </c>
      <c r="L17" s="5">
        <v>10540000</v>
      </c>
    </row>
    <row r="18" spans="1:12" ht="19.5" customHeight="1">
      <c r="A18" s="97" t="s">
        <v>145</v>
      </c>
      <c r="B18" s="97"/>
      <c r="C18" s="97"/>
      <c r="D18" s="10" t="s">
        <v>146</v>
      </c>
      <c r="E18" s="5">
        <v>1468585.12</v>
      </c>
      <c r="F18" s="5">
        <v>1468585.12</v>
      </c>
      <c r="G18" s="5">
        <v>0</v>
      </c>
      <c r="H18" s="5">
        <v>0</v>
      </c>
      <c r="I18" s="5">
        <v>0</v>
      </c>
      <c r="J18" s="5">
        <v>0</v>
      </c>
      <c r="K18" s="5">
        <v>0</v>
      </c>
      <c r="L18" s="5">
        <v>0</v>
      </c>
    </row>
    <row r="19" spans="1:12" ht="19.5" customHeight="1">
      <c r="A19" s="97" t="s">
        <v>147</v>
      </c>
      <c r="B19" s="97"/>
      <c r="C19" s="97"/>
      <c r="D19" s="10" t="s">
        <v>148</v>
      </c>
      <c r="E19" s="5">
        <v>734292.56</v>
      </c>
      <c r="F19" s="5">
        <v>734292.56</v>
      </c>
      <c r="G19" s="5">
        <v>0</v>
      </c>
      <c r="H19" s="5">
        <v>0</v>
      </c>
      <c r="I19" s="5">
        <v>0</v>
      </c>
      <c r="J19" s="5">
        <v>0</v>
      </c>
      <c r="K19" s="5">
        <v>0</v>
      </c>
      <c r="L19" s="5">
        <v>0</v>
      </c>
    </row>
    <row r="20" spans="1:12" ht="19.5" customHeight="1">
      <c r="A20" s="97" t="s">
        <v>149</v>
      </c>
      <c r="B20" s="97"/>
      <c r="C20" s="97"/>
      <c r="D20" s="10" t="s">
        <v>150</v>
      </c>
      <c r="E20" s="5">
        <v>1720742.88</v>
      </c>
      <c r="F20" s="5">
        <v>1720742.88</v>
      </c>
      <c r="G20" s="5">
        <v>0</v>
      </c>
      <c r="H20" s="5">
        <v>0</v>
      </c>
      <c r="I20" s="5">
        <v>0</v>
      </c>
      <c r="J20" s="5">
        <v>0</v>
      </c>
      <c r="K20" s="5">
        <v>0</v>
      </c>
      <c r="L20" s="5">
        <v>0</v>
      </c>
    </row>
    <row r="21" spans="1:12" ht="19.5" customHeight="1">
      <c r="A21" s="97" t="s">
        <v>151</v>
      </c>
      <c r="B21" s="97"/>
      <c r="C21" s="97"/>
      <c r="D21" s="10" t="s">
        <v>152</v>
      </c>
      <c r="E21" s="5">
        <v>1720742.88</v>
      </c>
      <c r="F21" s="5">
        <v>1720742.88</v>
      </c>
      <c r="G21" s="5">
        <v>0</v>
      </c>
      <c r="H21" s="5">
        <v>0</v>
      </c>
      <c r="I21" s="5">
        <v>0</v>
      </c>
      <c r="J21" s="5">
        <v>0</v>
      </c>
      <c r="K21" s="5">
        <v>0</v>
      </c>
      <c r="L21" s="5">
        <v>0</v>
      </c>
    </row>
    <row r="22" spans="1:12" ht="19.5" customHeight="1">
      <c r="A22" s="97" t="s">
        <v>153</v>
      </c>
      <c r="B22" s="97"/>
      <c r="C22" s="97"/>
      <c r="D22" s="10" t="s">
        <v>154</v>
      </c>
      <c r="E22" s="5">
        <v>1720742.88</v>
      </c>
      <c r="F22" s="5">
        <v>1720742.88</v>
      </c>
      <c r="G22" s="5">
        <v>0</v>
      </c>
      <c r="H22" s="5">
        <v>0</v>
      </c>
      <c r="I22" s="5">
        <v>0</v>
      </c>
      <c r="J22" s="5">
        <v>0</v>
      </c>
      <c r="K22" s="5">
        <v>0</v>
      </c>
      <c r="L22" s="5">
        <v>0</v>
      </c>
    </row>
    <row r="23" spans="1:12" ht="19.5" customHeight="1">
      <c r="A23" s="97" t="s">
        <v>155</v>
      </c>
      <c r="B23" s="97"/>
      <c r="C23" s="97"/>
      <c r="D23" s="10" t="s">
        <v>156</v>
      </c>
      <c r="E23" s="5">
        <v>1165897</v>
      </c>
      <c r="F23" s="5">
        <v>1165897</v>
      </c>
      <c r="G23" s="5">
        <v>0</v>
      </c>
      <c r="H23" s="5">
        <v>0</v>
      </c>
      <c r="I23" s="5">
        <v>0</v>
      </c>
      <c r="J23" s="5">
        <v>0</v>
      </c>
      <c r="K23" s="5">
        <v>0</v>
      </c>
      <c r="L23" s="5">
        <v>0</v>
      </c>
    </row>
    <row r="24" spans="1:12" ht="19.5" customHeight="1">
      <c r="A24" s="97" t="s">
        <v>157</v>
      </c>
      <c r="B24" s="97"/>
      <c r="C24" s="97"/>
      <c r="D24" s="10" t="s">
        <v>158</v>
      </c>
      <c r="E24" s="5">
        <v>1165897</v>
      </c>
      <c r="F24" s="5">
        <v>1165897</v>
      </c>
      <c r="G24" s="5">
        <v>0</v>
      </c>
      <c r="H24" s="5">
        <v>0</v>
      </c>
      <c r="I24" s="5">
        <v>0</v>
      </c>
      <c r="J24" s="5">
        <v>0</v>
      </c>
      <c r="K24" s="5">
        <v>0</v>
      </c>
      <c r="L24" s="5">
        <v>0</v>
      </c>
    </row>
    <row r="25" spans="1:12" ht="19.5" customHeight="1">
      <c r="A25" s="97" t="s">
        <v>159</v>
      </c>
      <c r="B25" s="97"/>
      <c r="C25" s="97"/>
      <c r="D25" s="10" t="s">
        <v>160</v>
      </c>
      <c r="E25" s="5">
        <v>1165897</v>
      </c>
      <c r="F25" s="5">
        <v>1165897</v>
      </c>
      <c r="G25" s="5">
        <v>0</v>
      </c>
      <c r="H25" s="5">
        <v>0</v>
      </c>
      <c r="I25" s="5">
        <v>0</v>
      </c>
      <c r="J25" s="5">
        <v>0</v>
      </c>
      <c r="K25" s="5">
        <v>0</v>
      </c>
      <c r="L25" s="5">
        <v>0</v>
      </c>
    </row>
    <row r="26" spans="1:12" ht="19.5" customHeight="1">
      <c r="A26" s="97" t="s">
        <v>161</v>
      </c>
      <c r="B26" s="97"/>
      <c r="C26" s="97"/>
      <c r="D26" s="97"/>
      <c r="E26" s="97"/>
      <c r="F26" s="97"/>
      <c r="G26" s="97"/>
      <c r="H26" s="97"/>
      <c r="I26" s="97"/>
      <c r="J26" s="97"/>
      <c r="K26" s="97"/>
      <c r="L26" s="97"/>
    </row>
  </sheetData>
  <mergeCells count="32">
    <mergeCell ref="A25:C25"/>
    <mergeCell ref="A8:A9"/>
    <mergeCell ref="B8:B9"/>
    <mergeCell ref="C8:C9"/>
    <mergeCell ref="A26:L26"/>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J4:J7"/>
    <mergeCell ref="K4:K7"/>
    <mergeCell ref="L4:L7"/>
    <mergeCell ref="A5:C7"/>
    <mergeCell ref="D5:D7"/>
    <mergeCell ref="H5:H7"/>
    <mergeCell ref="I5:I7"/>
    <mergeCell ref="A4:D4"/>
    <mergeCell ref="E4:E7"/>
    <mergeCell ref="F4:F7"/>
    <mergeCell ref="G4:G7"/>
    <mergeCell ref="H4:I4"/>
  </mergeCells>
  <phoneticPr fontId="9" type="noConversion"/>
  <pageMargins left="0.75196850393781989" right="0.75196850393781989" top="1.00000000000108" bottom="1.00000000000108" header="0.3" footer="0.3"/>
  <pageSetup paperSize="9"/>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workbookViewId="0">
      <selection activeCell="H16" sqref="H16:H17"/>
    </sheetView>
  </sheetViews>
  <sheetFormatPr defaultColWidth="9" defaultRowHeight="13.5"/>
  <cols>
    <col min="3" max="3" width="12.875" customWidth="1"/>
    <col min="4" max="4" width="10.375" customWidth="1"/>
    <col min="5" max="5" width="10.125" customWidth="1"/>
    <col min="8" max="8" width="17" customWidth="1"/>
    <col min="10" max="10" width="13.625" customWidth="1"/>
  </cols>
  <sheetData>
    <row r="1" spans="1:10" ht="24">
      <c r="A1" s="129" t="s">
        <v>598</v>
      </c>
      <c r="B1" s="129"/>
      <c r="C1" s="129"/>
      <c r="D1" s="129"/>
      <c r="E1" s="129"/>
      <c r="F1" s="129"/>
      <c r="G1" s="129"/>
      <c r="H1" s="129"/>
      <c r="I1" s="129"/>
      <c r="J1" s="129"/>
    </row>
    <row r="2" spans="1:10" ht="24.75" thickBot="1">
      <c r="A2" s="45"/>
      <c r="B2" s="45"/>
      <c r="C2" s="45"/>
      <c r="D2" s="45"/>
      <c r="E2" s="45"/>
      <c r="F2" s="45"/>
      <c r="G2" s="45"/>
      <c r="H2" s="45"/>
      <c r="I2" s="45"/>
      <c r="J2" s="45"/>
    </row>
    <row r="3" spans="1:10" ht="14.25" thickBot="1">
      <c r="A3" s="71" t="s">
        <v>599</v>
      </c>
      <c r="B3" s="131" t="s">
        <v>739</v>
      </c>
      <c r="C3" s="131"/>
      <c r="D3" s="131"/>
      <c r="E3" s="131"/>
      <c r="F3" s="131"/>
      <c r="G3" s="131"/>
      <c r="H3" s="131"/>
      <c r="I3" s="131"/>
      <c r="J3" s="131"/>
    </row>
    <row r="4" spans="1:10" ht="14.25" thickBot="1">
      <c r="A4" s="137" t="s">
        <v>601</v>
      </c>
      <c r="B4" s="155" t="s">
        <v>740</v>
      </c>
      <c r="C4" s="155"/>
      <c r="D4" s="155"/>
      <c r="E4" s="54" t="s">
        <v>603</v>
      </c>
      <c r="F4" s="131" t="s">
        <v>741</v>
      </c>
      <c r="G4" s="131"/>
      <c r="H4" s="131"/>
      <c r="I4" s="131"/>
      <c r="J4" s="131"/>
    </row>
    <row r="5" spans="1:10" ht="14.25" thickBot="1">
      <c r="A5" s="137"/>
      <c r="B5" s="155"/>
      <c r="C5" s="155"/>
      <c r="D5" s="155"/>
      <c r="E5" s="55" t="s">
        <v>556</v>
      </c>
      <c r="F5" s="131"/>
      <c r="G5" s="131"/>
      <c r="H5" s="131"/>
      <c r="I5" s="131"/>
      <c r="J5" s="131"/>
    </row>
    <row r="6" spans="1:10" ht="14.25" thickBot="1">
      <c r="A6" s="137" t="s">
        <v>605</v>
      </c>
      <c r="B6" s="155"/>
      <c r="C6" s="73" t="s">
        <v>524</v>
      </c>
      <c r="D6" s="73" t="s">
        <v>606</v>
      </c>
      <c r="E6" s="54" t="s">
        <v>606</v>
      </c>
      <c r="F6" s="131" t="s">
        <v>607</v>
      </c>
      <c r="G6" s="131"/>
      <c r="H6" s="131" t="s">
        <v>608</v>
      </c>
      <c r="I6" s="131" t="s">
        <v>609</v>
      </c>
      <c r="J6" s="131"/>
    </row>
    <row r="7" spans="1:10" ht="14.25" thickBot="1">
      <c r="A7" s="137"/>
      <c r="B7" s="155"/>
      <c r="C7" s="55" t="s">
        <v>436</v>
      </c>
      <c r="D7" s="55" t="s">
        <v>436</v>
      </c>
      <c r="E7" s="55" t="s">
        <v>610</v>
      </c>
      <c r="F7" s="131"/>
      <c r="G7" s="131"/>
      <c r="H7" s="131"/>
      <c r="I7" s="131"/>
      <c r="J7" s="131"/>
    </row>
    <row r="8" spans="1:10" ht="26.25" thickBot="1">
      <c r="A8" s="137"/>
      <c r="B8" s="55" t="s">
        <v>535</v>
      </c>
      <c r="C8" s="55">
        <v>357480</v>
      </c>
      <c r="D8" s="55" t="s">
        <v>742</v>
      </c>
      <c r="E8" s="55" t="s">
        <v>742</v>
      </c>
      <c r="F8" s="155">
        <v>10</v>
      </c>
      <c r="G8" s="155"/>
      <c r="H8" s="55">
        <v>100</v>
      </c>
      <c r="I8" s="155">
        <v>10</v>
      </c>
      <c r="J8" s="155"/>
    </row>
    <row r="9" spans="1:10" ht="14.25" thickBot="1">
      <c r="A9" s="137"/>
      <c r="B9" s="73" t="s">
        <v>537</v>
      </c>
      <c r="C9" s="152">
        <v>357480</v>
      </c>
      <c r="D9" s="152" t="s">
        <v>743</v>
      </c>
      <c r="E9" s="152" t="s">
        <v>743</v>
      </c>
      <c r="F9" s="155" t="s">
        <v>441</v>
      </c>
      <c r="G9" s="155"/>
      <c r="H9" s="155" t="s">
        <v>441</v>
      </c>
      <c r="I9" s="155" t="s">
        <v>441</v>
      </c>
      <c r="J9" s="155"/>
    </row>
    <row r="10" spans="1:10" ht="26.25" thickBot="1">
      <c r="A10" s="137"/>
      <c r="B10" s="55" t="s">
        <v>538</v>
      </c>
      <c r="C10" s="137"/>
      <c r="D10" s="137"/>
      <c r="E10" s="137"/>
      <c r="F10" s="155"/>
      <c r="G10" s="155"/>
      <c r="H10" s="155"/>
      <c r="I10" s="155"/>
      <c r="J10" s="155"/>
    </row>
    <row r="11" spans="1:10" ht="26.25" thickBot="1">
      <c r="A11" s="137"/>
      <c r="B11" s="55" t="s">
        <v>539</v>
      </c>
      <c r="C11" s="55"/>
      <c r="D11" s="55"/>
      <c r="E11" s="55"/>
      <c r="F11" s="155" t="s">
        <v>441</v>
      </c>
      <c r="G11" s="155"/>
      <c r="H11" s="55" t="s">
        <v>441</v>
      </c>
      <c r="I11" s="155" t="s">
        <v>441</v>
      </c>
      <c r="J11" s="155"/>
    </row>
    <row r="12" spans="1:10" ht="26.25" thickBot="1">
      <c r="A12" s="137"/>
      <c r="B12" s="55" t="s">
        <v>611</v>
      </c>
      <c r="C12" s="55"/>
      <c r="D12" s="55"/>
      <c r="E12" s="55"/>
      <c r="F12" s="155" t="s">
        <v>441</v>
      </c>
      <c r="G12" s="155"/>
      <c r="H12" s="55" t="s">
        <v>441</v>
      </c>
      <c r="I12" s="155" t="s">
        <v>441</v>
      </c>
      <c r="J12" s="155"/>
    </row>
    <row r="13" spans="1:10" ht="14.25" thickBot="1">
      <c r="A13" s="159" t="s">
        <v>612</v>
      </c>
      <c r="B13" s="159"/>
      <c r="C13" s="159"/>
      <c r="D13" s="159"/>
      <c r="E13" s="159"/>
      <c r="F13" s="159"/>
      <c r="G13" s="160" t="s">
        <v>613</v>
      </c>
      <c r="H13" s="160"/>
      <c r="I13" s="160"/>
      <c r="J13" s="160"/>
    </row>
    <row r="14" spans="1:10" ht="109.5" customHeight="1" thickBot="1">
      <c r="A14" s="78" t="s">
        <v>614</v>
      </c>
      <c r="B14" s="161" t="s">
        <v>744</v>
      </c>
      <c r="C14" s="161"/>
      <c r="D14" s="161"/>
      <c r="E14" s="161"/>
      <c r="F14" s="161"/>
      <c r="G14" s="162" t="s">
        <v>744</v>
      </c>
      <c r="H14" s="162"/>
      <c r="I14" s="162"/>
      <c r="J14" s="162"/>
    </row>
    <row r="15" spans="1:10" ht="14.25" thickBot="1">
      <c r="A15" s="159" t="s">
        <v>547</v>
      </c>
      <c r="B15" s="159"/>
      <c r="C15" s="159"/>
      <c r="D15" s="163" t="s">
        <v>617</v>
      </c>
      <c r="E15" s="163"/>
      <c r="F15" s="163"/>
      <c r="G15" s="164" t="s">
        <v>618</v>
      </c>
      <c r="H15" s="164"/>
      <c r="I15" s="164"/>
      <c r="J15" s="164"/>
    </row>
    <row r="16" spans="1:10" ht="14.25" thickBot="1">
      <c r="A16" s="170" t="s">
        <v>619</v>
      </c>
      <c r="B16" s="137" t="s">
        <v>554</v>
      </c>
      <c r="C16" s="73" t="s">
        <v>620</v>
      </c>
      <c r="D16" s="54" t="s">
        <v>559</v>
      </c>
      <c r="E16" s="131" t="s">
        <v>549</v>
      </c>
      <c r="F16" s="79" t="s">
        <v>550</v>
      </c>
      <c r="G16" s="80" t="s">
        <v>551</v>
      </c>
      <c r="H16" s="165" t="s">
        <v>607</v>
      </c>
      <c r="I16" s="165" t="s">
        <v>609</v>
      </c>
      <c r="J16" s="165" t="s">
        <v>621</v>
      </c>
    </row>
    <row r="17" spans="1:10" ht="22.5" customHeight="1" thickBot="1">
      <c r="A17" s="171"/>
      <c r="B17" s="153"/>
      <c r="C17" s="73" t="s">
        <v>559</v>
      </c>
      <c r="D17" s="73" t="s">
        <v>622</v>
      </c>
      <c r="E17" s="172"/>
      <c r="F17" s="81" t="s">
        <v>556</v>
      </c>
      <c r="G17" s="82" t="s">
        <v>557</v>
      </c>
      <c r="H17" s="166"/>
      <c r="I17" s="166"/>
      <c r="J17" s="166"/>
    </row>
    <row r="18" spans="1:10" ht="39.950000000000003" customHeight="1" thickBot="1">
      <c r="A18" s="173" t="s">
        <v>623</v>
      </c>
      <c r="B18" s="83" t="s">
        <v>561</v>
      </c>
      <c r="C18" s="83" t="s">
        <v>745</v>
      </c>
      <c r="D18" s="83" t="s">
        <v>576</v>
      </c>
      <c r="E18" s="83" t="s">
        <v>43</v>
      </c>
      <c r="F18" s="83" t="s">
        <v>627</v>
      </c>
      <c r="G18" s="83" t="s">
        <v>43</v>
      </c>
      <c r="H18" s="84">
        <v>5</v>
      </c>
      <c r="I18" s="84">
        <v>5</v>
      </c>
      <c r="J18" s="84" t="s">
        <v>746</v>
      </c>
    </row>
    <row r="19" spans="1:10" ht="39.950000000000003" customHeight="1" thickBot="1">
      <c r="A19" s="174"/>
      <c r="B19" s="83" t="s">
        <v>561</v>
      </c>
      <c r="C19" s="83" t="s">
        <v>747</v>
      </c>
      <c r="D19" s="83" t="s">
        <v>625</v>
      </c>
      <c r="E19" s="83" t="s">
        <v>20</v>
      </c>
      <c r="F19" s="83" t="s">
        <v>748</v>
      </c>
      <c r="G19" s="83" t="s">
        <v>20</v>
      </c>
      <c r="H19" s="84">
        <v>5</v>
      </c>
      <c r="I19" s="84">
        <v>5</v>
      </c>
      <c r="J19" s="84" t="s">
        <v>746</v>
      </c>
    </row>
    <row r="20" spans="1:10" ht="39.950000000000003" customHeight="1" thickBot="1">
      <c r="A20" s="174"/>
      <c r="B20" s="83" t="s">
        <v>566</v>
      </c>
      <c r="C20" s="83" t="s">
        <v>749</v>
      </c>
      <c r="D20" s="83" t="s">
        <v>625</v>
      </c>
      <c r="E20" s="83" t="s">
        <v>750</v>
      </c>
      <c r="F20" s="83" t="s">
        <v>584</v>
      </c>
      <c r="G20" s="83" t="s">
        <v>750</v>
      </c>
      <c r="H20" s="84">
        <v>5</v>
      </c>
      <c r="I20" s="84">
        <v>5</v>
      </c>
      <c r="J20" s="84" t="s">
        <v>746</v>
      </c>
    </row>
    <row r="21" spans="1:10" ht="39.950000000000003" customHeight="1" thickBot="1">
      <c r="A21" s="174"/>
      <c r="B21" s="83" t="s">
        <v>566</v>
      </c>
      <c r="C21" s="83" t="s">
        <v>751</v>
      </c>
      <c r="D21" s="83" t="s">
        <v>632</v>
      </c>
      <c r="E21" s="83" t="s">
        <v>11</v>
      </c>
      <c r="F21" s="83" t="s">
        <v>584</v>
      </c>
      <c r="G21" s="83" t="s">
        <v>752</v>
      </c>
      <c r="H21" s="84">
        <v>5</v>
      </c>
      <c r="I21" s="84">
        <v>5</v>
      </c>
      <c r="J21" s="84" t="s">
        <v>746</v>
      </c>
    </row>
    <row r="22" spans="1:10" ht="39.950000000000003" customHeight="1" thickBot="1">
      <c r="A22" s="174"/>
      <c r="B22" s="83" t="s">
        <v>569</v>
      </c>
      <c r="C22" s="83" t="s">
        <v>664</v>
      </c>
      <c r="D22" s="83" t="s">
        <v>576</v>
      </c>
      <c r="E22" s="83" t="s">
        <v>753</v>
      </c>
      <c r="F22" s="83" t="s">
        <v>671</v>
      </c>
      <c r="G22" s="83" t="s">
        <v>754</v>
      </c>
      <c r="H22" s="84">
        <v>10</v>
      </c>
      <c r="I22" s="84">
        <v>10</v>
      </c>
      <c r="J22" s="84" t="s">
        <v>746</v>
      </c>
    </row>
    <row r="23" spans="1:10" ht="39.950000000000003" customHeight="1" thickBot="1">
      <c r="A23" s="174"/>
      <c r="B23" s="83" t="s">
        <v>569</v>
      </c>
      <c r="C23" s="83" t="s">
        <v>755</v>
      </c>
      <c r="D23" s="83" t="s">
        <v>632</v>
      </c>
      <c r="E23" s="83" t="s">
        <v>756</v>
      </c>
      <c r="F23" s="83" t="s">
        <v>671</v>
      </c>
      <c r="G23" s="83" t="s">
        <v>754</v>
      </c>
      <c r="H23" s="84">
        <v>10</v>
      </c>
      <c r="I23" s="84">
        <v>10</v>
      </c>
      <c r="J23" s="84" t="s">
        <v>746</v>
      </c>
    </row>
    <row r="24" spans="1:10" ht="39.950000000000003" customHeight="1" thickBot="1">
      <c r="A24" s="175"/>
      <c r="B24" s="83" t="s">
        <v>571</v>
      </c>
      <c r="C24" s="83" t="s">
        <v>636</v>
      </c>
      <c r="D24" s="83" t="s">
        <v>632</v>
      </c>
      <c r="E24" s="83" t="s">
        <v>757</v>
      </c>
      <c r="F24" s="83" t="s">
        <v>668</v>
      </c>
      <c r="G24" s="83" t="s">
        <v>757</v>
      </c>
      <c r="H24" s="84">
        <v>10</v>
      </c>
      <c r="I24" s="84">
        <v>10</v>
      </c>
      <c r="J24" s="84" t="s">
        <v>746</v>
      </c>
    </row>
    <row r="25" spans="1:10" ht="39.950000000000003" customHeight="1" thickBot="1">
      <c r="A25" s="85" t="s">
        <v>639</v>
      </c>
      <c r="B25" s="83" t="s">
        <v>579</v>
      </c>
      <c r="C25" s="83" t="s">
        <v>758</v>
      </c>
      <c r="D25" s="83" t="s">
        <v>576</v>
      </c>
      <c r="E25" s="83" t="s">
        <v>662</v>
      </c>
      <c r="F25" s="83" t="s">
        <v>584</v>
      </c>
      <c r="G25" s="83" t="s">
        <v>662</v>
      </c>
      <c r="H25" s="84">
        <v>30</v>
      </c>
      <c r="I25" s="84">
        <v>30</v>
      </c>
      <c r="J25" s="84" t="s">
        <v>746</v>
      </c>
    </row>
    <row r="26" spans="1:10" ht="39.950000000000003" customHeight="1" thickBot="1">
      <c r="A26" s="85" t="s">
        <v>644</v>
      </c>
      <c r="B26" s="83" t="s">
        <v>645</v>
      </c>
      <c r="C26" s="83" t="s">
        <v>759</v>
      </c>
      <c r="D26" s="83" t="s">
        <v>625</v>
      </c>
      <c r="E26" s="83" t="s">
        <v>647</v>
      </c>
      <c r="F26" s="83" t="s">
        <v>584</v>
      </c>
      <c r="G26" s="83" t="s">
        <v>647</v>
      </c>
      <c r="H26" s="71">
        <v>10</v>
      </c>
      <c r="I26" s="71">
        <v>10</v>
      </c>
      <c r="J26" s="84" t="s">
        <v>746</v>
      </c>
    </row>
    <row r="27" spans="1:10" ht="39.950000000000003" customHeight="1" thickBot="1">
      <c r="A27" s="154" t="s">
        <v>648</v>
      </c>
      <c r="B27" s="154"/>
      <c r="C27" s="154" t="s">
        <v>746</v>
      </c>
      <c r="D27" s="154"/>
      <c r="E27" s="154"/>
      <c r="F27" s="154"/>
      <c r="G27" s="154"/>
      <c r="H27" s="154"/>
      <c r="I27" s="154"/>
      <c r="J27" s="154"/>
    </row>
    <row r="28" spans="1:10" ht="39.950000000000003" customHeight="1" thickBot="1">
      <c r="A28" s="71" t="s">
        <v>649</v>
      </c>
      <c r="B28" s="154">
        <v>100</v>
      </c>
      <c r="C28" s="154"/>
      <c r="D28" s="154"/>
      <c r="E28" s="154"/>
      <c r="F28" s="154"/>
      <c r="G28" s="154"/>
      <c r="H28" s="154"/>
      <c r="I28" s="71">
        <v>100</v>
      </c>
      <c r="J28" s="71" t="s">
        <v>760</v>
      </c>
    </row>
  </sheetData>
  <mergeCells count="39">
    <mergeCell ref="J16:J17"/>
    <mergeCell ref="A18:A24"/>
    <mergeCell ref="A27:B27"/>
    <mergeCell ref="C27:J27"/>
    <mergeCell ref="B28:H28"/>
    <mergeCell ref="A16:A17"/>
    <mergeCell ref="B16:B17"/>
    <mergeCell ref="E16:E17"/>
    <mergeCell ref="H16:H17"/>
    <mergeCell ref="I16:I17"/>
    <mergeCell ref="B14:F14"/>
    <mergeCell ref="G14:J14"/>
    <mergeCell ref="A15:C15"/>
    <mergeCell ref="D15:F15"/>
    <mergeCell ref="G15:J15"/>
    <mergeCell ref="F11:G11"/>
    <mergeCell ref="I11:J11"/>
    <mergeCell ref="F12:G12"/>
    <mergeCell ref="I12:J12"/>
    <mergeCell ref="A13:F13"/>
    <mergeCell ref="G13:J13"/>
    <mergeCell ref="A6:A12"/>
    <mergeCell ref="B6:B7"/>
    <mergeCell ref="F6:G7"/>
    <mergeCell ref="H6:H7"/>
    <mergeCell ref="I6:J7"/>
    <mergeCell ref="F8:G8"/>
    <mergeCell ref="I8:J8"/>
    <mergeCell ref="C9:C10"/>
    <mergeCell ref="D9:D10"/>
    <mergeCell ref="E9:E10"/>
    <mergeCell ref="F9:G10"/>
    <mergeCell ref="H9:H10"/>
    <mergeCell ref="I9:J10"/>
    <mergeCell ref="A1:J1"/>
    <mergeCell ref="B3:J3"/>
    <mergeCell ref="A4:A5"/>
    <mergeCell ref="B4:D5"/>
    <mergeCell ref="F4:J5"/>
  </mergeCells>
  <phoneticPr fontId="9"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workbookViewId="0">
      <selection activeCell="H22" sqref="H22"/>
    </sheetView>
  </sheetViews>
  <sheetFormatPr defaultColWidth="9" defaultRowHeight="13.5"/>
  <cols>
    <col min="3" max="3" width="14.375" customWidth="1"/>
    <col min="5" max="5" width="13.375" customWidth="1"/>
  </cols>
  <sheetData>
    <row r="1" spans="1:10" ht="24">
      <c r="A1" s="129" t="s">
        <v>598</v>
      </c>
      <c r="B1" s="129"/>
      <c r="C1" s="129"/>
      <c r="D1" s="129"/>
      <c r="E1" s="129"/>
      <c r="F1" s="129"/>
      <c r="G1" s="129"/>
      <c r="H1" s="129"/>
      <c r="I1" s="129"/>
      <c r="J1" s="129"/>
    </row>
    <row r="2" spans="1:10" ht="14.25" thickBot="1">
      <c r="A2" s="87"/>
      <c r="B2" s="87"/>
      <c r="C2" s="87"/>
      <c r="D2" s="87"/>
      <c r="E2" s="87"/>
      <c r="F2" s="87"/>
      <c r="G2" s="87"/>
      <c r="H2" s="87"/>
      <c r="I2" s="87"/>
      <c r="J2" s="87"/>
    </row>
    <row r="3" spans="1:10" ht="14.25" thickBot="1">
      <c r="A3" s="71" t="s">
        <v>599</v>
      </c>
      <c r="B3" s="131" t="s">
        <v>761</v>
      </c>
      <c r="C3" s="131"/>
      <c r="D3" s="131"/>
      <c r="E3" s="131"/>
      <c r="F3" s="131"/>
      <c r="G3" s="131"/>
      <c r="H3" s="131"/>
      <c r="I3" s="131"/>
      <c r="J3" s="131"/>
    </row>
    <row r="4" spans="1:10" ht="14.25" thickBot="1">
      <c r="A4" s="137" t="s">
        <v>601</v>
      </c>
      <c r="B4" s="155" t="s">
        <v>740</v>
      </c>
      <c r="C4" s="155"/>
      <c r="D4" s="155"/>
      <c r="E4" s="54" t="s">
        <v>603</v>
      </c>
      <c r="F4" s="131" t="s">
        <v>741</v>
      </c>
      <c r="G4" s="131"/>
      <c r="H4" s="131"/>
      <c r="I4" s="131"/>
      <c r="J4" s="131"/>
    </row>
    <row r="5" spans="1:10" ht="14.25" thickBot="1">
      <c r="A5" s="137"/>
      <c r="B5" s="155"/>
      <c r="C5" s="155"/>
      <c r="D5" s="155"/>
      <c r="E5" s="55" t="s">
        <v>556</v>
      </c>
      <c r="F5" s="131"/>
      <c r="G5" s="131"/>
      <c r="H5" s="131"/>
      <c r="I5" s="131"/>
      <c r="J5" s="131"/>
    </row>
    <row r="6" spans="1:10" ht="14.25" thickBot="1">
      <c r="A6" s="137" t="s">
        <v>605</v>
      </c>
      <c r="B6" s="155"/>
      <c r="C6" s="73" t="s">
        <v>524</v>
      </c>
      <c r="D6" s="73" t="s">
        <v>606</v>
      </c>
      <c r="E6" s="54" t="s">
        <v>606</v>
      </c>
      <c r="F6" s="131" t="s">
        <v>607</v>
      </c>
      <c r="G6" s="131"/>
      <c r="H6" s="131" t="s">
        <v>608</v>
      </c>
      <c r="I6" s="131" t="s">
        <v>609</v>
      </c>
      <c r="J6" s="131"/>
    </row>
    <row r="7" spans="1:10" ht="14.25" thickBot="1">
      <c r="A7" s="137"/>
      <c r="B7" s="155"/>
      <c r="C7" s="55" t="s">
        <v>436</v>
      </c>
      <c r="D7" s="55" t="s">
        <v>436</v>
      </c>
      <c r="E7" s="55" t="s">
        <v>610</v>
      </c>
      <c r="F7" s="131"/>
      <c r="G7" s="131"/>
      <c r="H7" s="131"/>
      <c r="I7" s="131"/>
      <c r="J7" s="131"/>
    </row>
    <row r="8" spans="1:10" ht="26.25" thickBot="1">
      <c r="A8" s="137"/>
      <c r="B8" s="55" t="s">
        <v>535</v>
      </c>
      <c r="C8" s="55">
        <v>9000</v>
      </c>
      <c r="D8" s="55" t="s">
        <v>762</v>
      </c>
      <c r="E8" s="55" t="s">
        <v>762</v>
      </c>
      <c r="F8" s="155">
        <v>10</v>
      </c>
      <c r="G8" s="155"/>
      <c r="H8" s="55">
        <v>100</v>
      </c>
      <c r="I8" s="155">
        <v>10</v>
      </c>
      <c r="J8" s="155"/>
    </row>
    <row r="9" spans="1:10" ht="14.25" thickBot="1">
      <c r="A9" s="137"/>
      <c r="B9" s="73" t="s">
        <v>537</v>
      </c>
      <c r="C9" s="152">
        <v>9000</v>
      </c>
      <c r="D9" s="152" t="s">
        <v>763</v>
      </c>
      <c r="E9" s="152" t="s">
        <v>763</v>
      </c>
      <c r="F9" s="155" t="s">
        <v>441</v>
      </c>
      <c r="G9" s="155"/>
      <c r="H9" s="155" t="s">
        <v>441</v>
      </c>
      <c r="I9" s="155" t="s">
        <v>441</v>
      </c>
      <c r="J9" s="155"/>
    </row>
    <row r="10" spans="1:10" ht="26.25" thickBot="1">
      <c r="A10" s="137"/>
      <c r="B10" s="55" t="s">
        <v>538</v>
      </c>
      <c r="C10" s="137"/>
      <c r="D10" s="137"/>
      <c r="E10" s="137"/>
      <c r="F10" s="155"/>
      <c r="G10" s="155"/>
      <c r="H10" s="155"/>
      <c r="I10" s="155"/>
      <c r="J10" s="155"/>
    </row>
    <row r="11" spans="1:10" ht="26.25" thickBot="1">
      <c r="A11" s="137"/>
      <c r="B11" s="55" t="s">
        <v>539</v>
      </c>
      <c r="C11" s="55"/>
      <c r="D11" s="55"/>
      <c r="E11" s="55"/>
      <c r="F11" s="155" t="s">
        <v>441</v>
      </c>
      <c r="G11" s="155"/>
      <c r="H11" s="55" t="s">
        <v>441</v>
      </c>
      <c r="I11" s="155" t="s">
        <v>441</v>
      </c>
      <c r="J11" s="155"/>
    </row>
    <row r="12" spans="1:10" ht="26.25" thickBot="1">
      <c r="A12" s="137"/>
      <c r="B12" s="55" t="s">
        <v>611</v>
      </c>
      <c r="C12" s="55"/>
      <c r="D12" s="55"/>
      <c r="E12" s="55"/>
      <c r="F12" s="155" t="s">
        <v>441</v>
      </c>
      <c r="G12" s="155"/>
      <c r="H12" s="55" t="s">
        <v>441</v>
      </c>
      <c r="I12" s="155" t="s">
        <v>441</v>
      </c>
      <c r="J12" s="155"/>
    </row>
    <row r="13" spans="1:10" ht="14.25" thickBot="1">
      <c r="A13" s="159" t="s">
        <v>612</v>
      </c>
      <c r="B13" s="159"/>
      <c r="C13" s="159"/>
      <c r="D13" s="159"/>
      <c r="E13" s="159"/>
      <c r="F13" s="159"/>
      <c r="G13" s="160" t="s">
        <v>613</v>
      </c>
      <c r="H13" s="160"/>
      <c r="I13" s="160"/>
      <c r="J13" s="160"/>
    </row>
    <row r="14" spans="1:10" ht="26.25" thickBot="1">
      <c r="A14" s="78" t="s">
        <v>614</v>
      </c>
      <c r="B14" s="161" t="s">
        <v>764</v>
      </c>
      <c r="C14" s="161"/>
      <c r="D14" s="161"/>
      <c r="E14" s="161"/>
      <c r="F14" s="161"/>
      <c r="G14" s="162" t="s">
        <v>764</v>
      </c>
      <c r="H14" s="162"/>
      <c r="I14" s="162"/>
      <c r="J14" s="162"/>
    </row>
    <row r="15" spans="1:10" ht="14.25" thickBot="1">
      <c r="A15" s="159" t="s">
        <v>547</v>
      </c>
      <c r="B15" s="159"/>
      <c r="C15" s="159"/>
      <c r="D15" s="163" t="s">
        <v>617</v>
      </c>
      <c r="E15" s="163"/>
      <c r="F15" s="163"/>
      <c r="G15" s="164" t="s">
        <v>618</v>
      </c>
      <c r="H15" s="164"/>
      <c r="I15" s="164"/>
      <c r="J15" s="164"/>
    </row>
    <row r="16" spans="1:10" ht="14.25" thickBot="1">
      <c r="A16" s="170" t="s">
        <v>619</v>
      </c>
      <c r="B16" s="137" t="s">
        <v>554</v>
      </c>
      <c r="C16" s="73" t="s">
        <v>620</v>
      </c>
      <c r="D16" s="54" t="s">
        <v>559</v>
      </c>
      <c r="E16" s="131" t="s">
        <v>549</v>
      </c>
      <c r="F16" s="79" t="s">
        <v>550</v>
      </c>
      <c r="G16" s="80" t="s">
        <v>551</v>
      </c>
      <c r="H16" s="165" t="s">
        <v>607</v>
      </c>
      <c r="I16" s="165" t="s">
        <v>609</v>
      </c>
      <c r="J16" s="165" t="s">
        <v>621</v>
      </c>
    </row>
    <row r="17" spans="1:10" ht="27.75" customHeight="1" thickBot="1">
      <c r="A17" s="171"/>
      <c r="B17" s="153"/>
      <c r="C17" s="73" t="s">
        <v>559</v>
      </c>
      <c r="D17" s="73" t="s">
        <v>622</v>
      </c>
      <c r="E17" s="172"/>
      <c r="F17" s="81" t="s">
        <v>556</v>
      </c>
      <c r="G17" s="82" t="s">
        <v>557</v>
      </c>
      <c r="H17" s="166"/>
      <c r="I17" s="166"/>
      <c r="J17" s="166"/>
    </row>
    <row r="18" spans="1:10" ht="39.950000000000003" customHeight="1" thickBot="1">
      <c r="A18" s="173" t="s">
        <v>623</v>
      </c>
      <c r="B18" s="83" t="s">
        <v>561</v>
      </c>
      <c r="C18" s="83" t="s">
        <v>765</v>
      </c>
      <c r="D18" s="83" t="s">
        <v>625</v>
      </c>
      <c r="E18" s="83" t="s">
        <v>32</v>
      </c>
      <c r="F18" s="83" t="s">
        <v>627</v>
      </c>
      <c r="G18" s="83" t="s">
        <v>32</v>
      </c>
      <c r="H18" s="84">
        <v>10</v>
      </c>
      <c r="I18" s="84">
        <v>10</v>
      </c>
      <c r="J18" s="84" t="s">
        <v>746</v>
      </c>
    </row>
    <row r="19" spans="1:10" ht="39.950000000000003" customHeight="1" thickBot="1">
      <c r="A19" s="174"/>
      <c r="B19" s="83" t="s">
        <v>566</v>
      </c>
      <c r="C19" s="83" t="s">
        <v>766</v>
      </c>
      <c r="D19" s="83" t="s">
        <v>625</v>
      </c>
      <c r="E19" s="83" t="s">
        <v>685</v>
      </c>
      <c r="F19" s="83" t="s">
        <v>584</v>
      </c>
      <c r="G19" s="83" t="s">
        <v>685</v>
      </c>
      <c r="H19" s="84">
        <v>10</v>
      </c>
      <c r="I19" s="84">
        <v>10</v>
      </c>
      <c r="J19" s="84" t="s">
        <v>746</v>
      </c>
    </row>
    <row r="20" spans="1:10" ht="39.950000000000003" customHeight="1" thickBot="1">
      <c r="A20" s="174"/>
      <c r="B20" s="83" t="s">
        <v>569</v>
      </c>
      <c r="C20" s="83" t="s">
        <v>767</v>
      </c>
      <c r="D20" s="83" t="s">
        <v>632</v>
      </c>
      <c r="E20" s="83" t="s">
        <v>768</v>
      </c>
      <c r="F20" s="83" t="s">
        <v>642</v>
      </c>
      <c r="G20" s="83" t="s">
        <v>768</v>
      </c>
      <c r="H20" s="84">
        <v>10</v>
      </c>
      <c r="I20" s="84">
        <v>10</v>
      </c>
      <c r="J20" s="84" t="s">
        <v>746</v>
      </c>
    </row>
    <row r="21" spans="1:10" ht="39.950000000000003" customHeight="1" thickBot="1">
      <c r="A21" s="175"/>
      <c r="B21" s="83" t="s">
        <v>571</v>
      </c>
      <c r="C21" s="83" t="s">
        <v>636</v>
      </c>
      <c r="D21" s="83" t="s">
        <v>632</v>
      </c>
      <c r="E21" s="83" t="s">
        <v>769</v>
      </c>
      <c r="F21" s="83" t="s">
        <v>638</v>
      </c>
      <c r="G21" s="83" t="s">
        <v>769</v>
      </c>
      <c r="H21" s="84">
        <v>10</v>
      </c>
      <c r="I21" s="84">
        <v>10</v>
      </c>
      <c r="J21" s="84" t="s">
        <v>746</v>
      </c>
    </row>
    <row r="22" spans="1:10" ht="39.950000000000003" customHeight="1" thickBot="1">
      <c r="A22" s="85" t="s">
        <v>639</v>
      </c>
      <c r="B22" s="83" t="s">
        <v>579</v>
      </c>
      <c r="C22" s="83" t="s">
        <v>770</v>
      </c>
      <c r="D22" s="83" t="s">
        <v>576</v>
      </c>
      <c r="E22" s="83" t="s">
        <v>771</v>
      </c>
      <c r="F22" s="83" t="s">
        <v>671</v>
      </c>
      <c r="G22" s="83" t="s">
        <v>754</v>
      </c>
      <c r="H22" s="84">
        <v>40</v>
      </c>
      <c r="I22" s="84">
        <v>40</v>
      </c>
      <c r="J22" s="84" t="s">
        <v>746</v>
      </c>
    </row>
    <row r="23" spans="1:10" ht="39.950000000000003" customHeight="1" thickBot="1">
      <c r="A23" s="85" t="s">
        <v>644</v>
      </c>
      <c r="B23" s="83" t="s">
        <v>645</v>
      </c>
      <c r="C23" s="83" t="s">
        <v>772</v>
      </c>
      <c r="D23" s="83" t="s">
        <v>625</v>
      </c>
      <c r="E23" s="83" t="s">
        <v>685</v>
      </c>
      <c r="F23" s="83" t="s">
        <v>584</v>
      </c>
      <c r="G23" s="83" t="s">
        <v>685</v>
      </c>
      <c r="H23" s="84">
        <v>10</v>
      </c>
      <c r="I23" s="84">
        <v>10</v>
      </c>
      <c r="J23" s="84" t="s">
        <v>746</v>
      </c>
    </row>
    <row r="24" spans="1:10" ht="39.950000000000003" customHeight="1" thickBot="1">
      <c r="A24" s="154" t="s">
        <v>648</v>
      </c>
      <c r="B24" s="154"/>
      <c r="C24" s="154" t="s">
        <v>746</v>
      </c>
      <c r="D24" s="154"/>
      <c r="E24" s="154"/>
      <c r="F24" s="154"/>
      <c r="G24" s="154"/>
      <c r="H24" s="154"/>
      <c r="I24" s="154"/>
      <c r="J24" s="154"/>
    </row>
    <row r="25" spans="1:10" ht="39.950000000000003" customHeight="1" thickBot="1">
      <c r="A25" s="71" t="s">
        <v>649</v>
      </c>
      <c r="B25" s="154">
        <v>100</v>
      </c>
      <c r="C25" s="154"/>
      <c r="D25" s="154"/>
      <c r="E25" s="154"/>
      <c r="F25" s="154"/>
      <c r="G25" s="154"/>
      <c r="H25" s="154"/>
      <c r="I25" s="71">
        <v>100</v>
      </c>
      <c r="J25" s="71" t="s">
        <v>760</v>
      </c>
    </row>
  </sheetData>
  <mergeCells count="39">
    <mergeCell ref="J16:J17"/>
    <mergeCell ref="A18:A21"/>
    <mergeCell ref="A24:B24"/>
    <mergeCell ref="C24:J24"/>
    <mergeCell ref="B25:H25"/>
    <mergeCell ref="A16:A17"/>
    <mergeCell ref="B16:B17"/>
    <mergeCell ref="E16:E17"/>
    <mergeCell ref="H16:H17"/>
    <mergeCell ref="I16:I17"/>
    <mergeCell ref="B14:F14"/>
    <mergeCell ref="G14:J14"/>
    <mergeCell ref="A15:C15"/>
    <mergeCell ref="D15:F15"/>
    <mergeCell ref="G15:J15"/>
    <mergeCell ref="F11:G11"/>
    <mergeCell ref="I11:J11"/>
    <mergeCell ref="F12:G12"/>
    <mergeCell ref="I12:J12"/>
    <mergeCell ref="A13:F13"/>
    <mergeCell ref="G13:J13"/>
    <mergeCell ref="A6:A12"/>
    <mergeCell ref="B6:B7"/>
    <mergeCell ref="F6:G7"/>
    <mergeCell ref="H6:H7"/>
    <mergeCell ref="I6:J7"/>
    <mergeCell ref="F8:G8"/>
    <mergeCell ref="I8:J8"/>
    <mergeCell ref="C9:C10"/>
    <mergeCell ref="D9:D10"/>
    <mergeCell ref="E9:E10"/>
    <mergeCell ref="F9:G10"/>
    <mergeCell ref="H9:H10"/>
    <mergeCell ref="I9:J10"/>
    <mergeCell ref="A1:J1"/>
    <mergeCell ref="B3:J3"/>
    <mergeCell ref="A4:A5"/>
    <mergeCell ref="B4:D5"/>
    <mergeCell ref="F4:J5"/>
  </mergeCells>
  <phoneticPr fontId="9"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workbookViewId="0">
      <selection activeCell="K9" sqref="K9"/>
    </sheetView>
  </sheetViews>
  <sheetFormatPr defaultColWidth="9" defaultRowHeight="13.5"/>
  <cols>
    <col min="3" max="3" width="14.125" customWidth="1"/>
    <col min="5" max="5" width="15.375" customWidth="1"/>
  </cols>
  <sheetData>
    <row r="1" spans="1:10" ht="24">
      <c r="A1" s="129" t="s">
        <v>598</v>
      </c>
      <c r="B1" s="129"/>
      <c r="C1" s="129"/>
      <c r="D1" s="129"/>
      <c r="E1" s="129"/>
      <c r="F1" s="129"/>
      <c r="G1" s="129"/>
      <c r="H1" s="129"/>
      <c r="I1" s="129"/>
      <c r="J1" s="129"/>
    </row>
    <row r="2" spans="1:10" ht="24.75" thickBot="1">
      <c r="A2" s="45"/>
      <c r="B2" s="45"/>
      <c r="C2" s="45"/>
      <c r="D2" s="45"/>
      <c r="E2" s="45"/>
      <c r="F2" s="45"/>
      <c r="G2" s="45"/>
      <c r="H2" s="45"/>
      <c r="I2" s="45"/>
      <c r="J2" s="45"/>
    </row>
    <row r="3" spans="1:10" ht="14.25" thickBot="1">
      <c r="A3" s="71" t="s">
        <v>599</v>
      </c>
      <c r="B3" s="131" t="s">
        <v>773</v>
      </c>
      <c r="C3" s="131"/>
      <c r="D3" s="131"/>
      <c r="E3" s="131"/>
      <c r="F3" s="131"/>
      <c r="G3" s="131"/>
      <c r="H3" s="131"/>
      <c r="I3" s="131"/>
      <c r="J3" s="131"/>
    </row>
    <row r="4" spans="1:10" ht="14.25" thickBot="1">
      <c r="A4" s="137" t="s">
        <v>601</v>
      </c>
      <c r="B4" s="155" t="s">
        <v>740</v>
      </c>
      <c r="C4" s="155"/>
      <c r="D4" s="155"/>
      <c r="E4" s="54" t="s">
        <v>603</v>
      </c>
      <c r="F4" s="131" t="s">
        <v>741</v>
      </c>
      <c r="G4" s="131"/>
      <c r="H4" s="131"/>
      <c r="I4" s="131"/>
      <c r="J4" s="131"/>
    </row>
    <row r="5" spans="1:10" ht="14.25" thickBot="1">
      <c r="A5" s="137"/>
      <c r="B5" s="155"/>
      <c r="C5" s="155"/>
      <c r="D5" s="155"/>
      <c r="E5" s="55" t="s">
        <v>556</v>
      </c>
      <c r="F5" s="131"/>
      <c r="G5" s="131"/>
      <c r="H5" s="131"/>
      <c r="I5" s="131"/>
      <c r="J5" s="131"/>
    </row>
    <row r="6" spans="1:10" ht="14.25" thickBot="1">
      <c r="A6" s="137" t="s">
        <v>605</v>
      </c>
      <c r="B6" s="155"/>
      <c r="C6" s="73" t="s">
        <v>524</v>
      </c>
      <c r="D6" s="73" t="s">
        <v>606</v>
      </c>
      <c r="E6" s="54" t="s">
        <v>606</v>
      </c>
      <c r="F6" s="131" t="s">
        <v>607</v>
      </c>
      <c r="G6" s="131"/>
      <c r="H6" s="131" t="s">
        <v>608</v>
      </c>
      <c r="I6" s="131" t="s">
        <v>609</v>
      </c>
      <c r="J6" s="131"/>
    </row>
    <row r="7" spans="1:10" ht="14.25" thickBot="1">
      <c r="A7" s="137"/>
      <c r="B7" s="155"/>
      <c r="C7" s="55" t="s">
        <v>436</v>
      </c>
      <c r="D7" s="55" t="s">
        <v>436</v>
      </c>
      <c r="E7" s="55" t="s">
        <v>610</v>
      </c>
      <c r="F7" s="131"/>
      <c r="G7" s="131"/>
      <c r="H7" s="131"/>
      <c r="I7" s="131"/>
      <c r="J7" s="131"/>
    </row>
    <row r="8" spans="1:10" ht="39" thickBot="1">
      <c r="A8" s="137"/>
      <c r="B8" s="55" t="s">
        <v>535</v>
      </c>
      <c r="C8" s="55">
        <v>31800</v>
      </c>
      <c r="D8" s="55" t="s">
        <v>774</v>
      </c>
      <c r="E8" s="55" t="s">
        <v>774</v>
      </c>
      <c r="F8" s="155">
        <v>10</v>
      </c>
      <c r="G8" s="155"/>
      <c r="H8" s="55">
        <v>100</v>
      </c>
      <c r="I8" s="155">
        <v>10</v>
      </c>
      <c r="J8" s="155"/>
    </row>
    <row r="9" spans="1:10" ht="27.75" customHeight="1" thickBot="1">
      <c r="A9" s="137"/>
      <c r="B9" s="73" t="s">
        <v>537</v>
      </c>
      <c r="C9" s="152">
        <v>31800</v>
      </c>
      <c r="D9" s="152" t="s">
        <v>775</v>
      </c>
      <c r="E9" s="152" t="s">
        <v>775</v>
      </c>
      <c r="F9" s="155" t="s">
        <v>441</v>
      </c>
      <c r="G9" s="155"/>
      <c r="H9" s="155" t="s">
        <v>441</v>
      </c>
      <c r="I9" s="155" t="s">
        <v>441</v>
      </c>
      <c r="J9" s="155"/>
    </row>
    <row r="10" spans="1:10" ht="26.25" thickBot="1">
      <c r="A10" s="137"/>
      <c r="B10" s="55" t="s">
        <v>538</v>
      </c>
      <c r="C10" s="137"/>
      <c r="D10" s="137"/>
      <c r="E10" s="137"/>
      <c r="F10" s="155"/>
      <c r="G10" s="155"/>
      <c r="H10" s="155"/>
      <c r="I10" s="155"/>
      <c r="J10" s="155"/>
    </row>
    <row r="11" spans="1:10" ht="26.25" thickBot="1">
      <c r="A11" s="137"/>
      <c r="B11" s="55" t="s">
        <v>539</v>
      </c>
      <c r="C11" s="55"/>
      <c r="D11" s="55"/>
      <c r="E11" s="55"/>
      <c r="F11" s="155" t="s">
        <v>441</v>
      </c>
      <c r="G11" s="155"/>
      <c r="H11" s="55" t="s">
        <v>441</v>
      </c>
      <c r="I11" s="155" t="s">
        <v>441</v>
      </c>
      <c r="J11" s="155"/>
    </row>
    <row r="12" spans="1:10" ht="26.25" thickBot="1">
      <c r="A12" s="137"/>
      <c r="B12" s="55" t="s">
        <v>611</v>
      </c>
      <c r="C12" s="55"/>
      <c r="D12" s="55"/>
      <c r="E12" s="55"/>
      <c r="F12" s="155" t="s">
        <v>441</v>
      </c>
      <c r="G12" s="155"/>
      <c r="H12" s="55" t="s">
        <v>441</v>
      </c>
      <c r="I12" s="155" t="s">
        <v>441</v>
      </c>
      <c r="J12" s="155"/>
    </row>
    <row r="13" spans="1:10" ht="14.25" thickBot="1">
      <c r="A13" s="159" t="s">
        <v>612</v>
      </c>
      <c r="B13" s="159"/>
      <c r="C13" s="159"/>
      <c r="D13" s="159"/>
      <c r="E13" s="159"/>
      <c r="F13" s="159"/>
      <c r="G13" s="160" t="s">
        <v>613</v>
      </c>
      <c r="H13" s="160"/>
      <c r="I13" s="160"/>
      <c r="J13" s="160"/>
    </row>
    <row r="14" spans="1:10" ht="56.25" customHeight="1" thickBot="1">
      <c r="A14" s="78" t="s">
        <v>614</v>
      </c>
      <c r="B14" s="161" t="s">
        <v>776</v>
      </c>
      <c r="C14" s="161"/>
      <c r="D14" s="161"/>
      <c r="E14" s="161"/>
      <c r="F14" s="161"/>
      <c r="G14" s="162" t="s">
        <v>776</v>
      </c>
      <c r="H14" s="162"/>
      <c r="I14" s="162"/>
      <c r="J14" s="162"/>
    </row>
    <row r="15" spans="1:10" ht="14.25" thickBot="1">
      <c r="A15" s="159" t="s">
        <v>547</v>
      </c>
      <c r="B15" s="159"/>
      <c r="C15" s="159"/>
      <c r="D15" s="163" t="s">
        <v>617</v>
      </c>
      <c r="E15" s="163"/>
      <c r="F15" s="163"/>
      <c r="G15" s="164" t="s">
        <v>618</v>
      </c>
      <c r="H15" s="164"/>
      <c r="I15" s="164"/>
      <c r="J15" s="164"/>
    </row>
    <row r="16" spans="1:10" ht="14.25" thickBot="1">
      <c r="A16" s="170" t="s">
        <v>619</v>
      </c>
      <c r="B16" s="137" t="s">
        <v>554</v>
      </c>
      <c r="C16" s="73" t="s">
        <v>620</v>
      </c>
      <c r="D16" s="54" t="s">
        <v>559</v>
      </c>
      <c r="E16" s="131" t="s">
        <v>549</v>
      </c>
      <c r="F16" s="79" t="s">
        <v>550</v>
      </c>
      <c r="G16" s="80" t="s">
        <v>551</v>
      </c>
      <c r="H16" s="165" t="s">
        <v>607</v>
      </c>
      <c r="I16" s="165" t="s">
        <v>609</v>
      </c>
      <c r="J16" s="165" t="s">
        <v>621</v>
      </c>
    </row>
    <row r="17" spans="1:10" ht="27.75" customHeight="1" thickBot="1">
      <c r="A17" s="171"/>
      <c r="B17" s="153"/>
      <c r="C17" s="73" t="s">
        <v>559</v>
      </c>
      <c r="D17" s="73" t="s">
        <v>622</v>
      </c>
      <c r="E17" s="172"/>
      <c r="F17" s="81" t="s">
        <v>556</v>
      </c>
      <c r="G17" s="82" t="s">
        <v>557</v>
      </c>
      <c r="H17" s="166"/>
      <c r="I17" s="166"/>
      <c r="J17" s="166"/>
    </row>
    <row r="18" spans="1:10" ht="39.950000000000003" customHeight="1" thickBot="1">
      <c r="A18" s="173" t="s">
        <v>623</v>
      </c>
      <c r="B18" s="83" t="s">
        <v>561</v>
      </c>
      <c r="C18" s="83" t="s">
        <v>777</v>
      </c>
      <c r="D18" s="83" t="s">
        <v>625</v>
      </c>
      <c r="E18" s="83" t="s">
        <v>778</v>
      </c>
      <c r="F18" s="83" t="s">
        <v>748</v>
      </c>
      <c r="G18" s="83" t="s">
        <v>778</v>
      </c>
      <c r="H18" s="84">
        <v>20</v>
      </c>
      <c r="I18" s="84">
        <v>20</v>
      </c>
      <c r="J18" s="84" t="s">
        <v>746</v>
      </c>
    </row>
    <row r="19" spans="1:10" ht="39.950000000000003" customHeight="1" thickBot="1">
      <c r="A19" s="174"/>
      <c r="B19" s="83" t="s">
        <v>566</v>
      </c>
      <c r="C19" s="83" t="s">
        <v>779</v>
      </c>
      <c r="D19" s="83" t="s">
        <v>576</v>
      </c>
      <c r="E19" s="83" t="s">
        <v>662</v>
      </c>
      <c r="F19" s="83" t="s">
        <v>584</v>
      </c>
      <c r="G19" s="83" t="s">
        <v>662</v>
      </c>
      <c r="H19" s="84">
        <v>10</v>
      </c>
      <c r="I19" s="84">
        <v>10</v>
      </c>
      <c r="J19" s="84" t="s">
        <v>746</v>
      </c>
    </row>
    <row r="20" spans="1:10" ht="39.950000000000003" customHeight="1" thickBot="1">
      <c r="A20" s="174"/>
      <c r="B20" s="83" t="s">
        <v>569</v>
      </c>
      <c r="C20" s="83" t="s">
        <v>664</v>
      </c>
      <c r="D20" s="83" t="s">
        <v>632</v>
      </c>
      <c r="E20" s="83" t="s">
        <v>780</v>
      </c>
      <c r="F20" s="83" t="s">
        <v>642</v>
      </c>
      <c r="G20" s="83" t="s">
        <v>780</v>
      </c>
      <c r="H20" s="84">
        <v>10</v>
      </c>
      <c r="I20" s="84">
        <v>10</v>
      </c>
      <c r="J20" s="84" t="s">
        <v>746</v>
      </c>
    </row>
    <row r="21" spans="1:10" ht="39.950000000000003" customHeight="1" thickBot="1">
      <c r="A21" s="175"/>
      <c r="B21" s="83" t="s">
        <v>571</v>
      </c>
      <c r="C21" s="83" t="s">
        <v>636</v>
      </c>
      <c r="D21" s="83" t="s">
        <v>632</v>
      </c>
      <c r="E21" s="83" t="s">
        <v>781</v>
      </c>
      <c r="F21" s="83" t="s">
        <v>668</v>
      </c>
      <c r="G21" s="83" t="s">
        <v>782</v>
      </c>
      <c r="H21" s="84">
        <v>10</v>
      </c>
      <c r="I21" s="84">
        <v>10</v>
      </c>
      <c r="J21" s="84" t="s">
        <v>746</v>
      </c>
    </row>
    <row r="22" spans="1:10" ht="62.25" customHeight="1" thickBot="1">
      <c r="A22" s="85" t="s">
        <v>639</v>
      </c>
      <c r="B22" s="83" t="s">
        <v>579</v>
      </c>
      <c r="C22" s="83" t="s">
        <v>783</v>
      </c>
      <c r="D22" s="83" t="s">
        <v>576</v>
      </c>
      <c r="E22" s="83" t="s">
        <v>784</v>
      </c>
      <c r="F22" s="83" t="s">
        <v>671</v>
      </c>
      <c r="G22" s="83" t="s">
        <v>754</v>
      </c>
      <c r="H22" s="84">
        <v>30</v>
      </c>
      <c r="I22" s="84">
        <v>30</v>
      </c>
      <c r="J22" s="84" t="s">
        <v>746</v>
      </c>
    </row>
    <row r="23" spans="1:10" ht="39.950000000000003" customHeight="1" thickBot="1">
      <c r="A23" s="85" t="s">
        <v>644</v>
      </c>
      <c r="B23" s="83" t="s">
        <v>645</v>
      </c>
      <c r="C23" s="83" t="s">
        <v>785</v>
      </c>
      <c r="D23" s="83" t="s">
        <v>625</v>
      </c>
      <c r="E23" s="83" t="s">
        <v>647</v>
      </c>
      <c r="F23" s="83" t="s">
        <v>584</v>
      </c>
      <c r="G23" s="83" t="s">
        <v>647</v>
      </c>
      <c r="H23" s="84">
        <v>10</v>
      </c>
      <c r="I23" s="84">
        <v>10</v>
      </c>
      <c r="J23" s="84" t="s">
        <v>746</v>
      </c>
    </row>
    <row r="24" spans="1:10" ht="39.950000000000003" customHeight="1" thickBot="1">
      <c r="A24" s="154" t="s">
        <v>648</v>
      </c>
      <c r="B24" s="154"/>
      <c r="C24" s="154"/>
      <c r="D24" s="154"/>
      <c r="E24" s="154"/>
      <c r="F24" s="154"/>
      <c r="G24" s="154"/>
      <c r="H24" s="154"/>
      <c r="I24" s="154"/>
      <c r="J24" s="154"/>
    </row>
    <row r="25" spans="1:10" ht="39.950000000000003" customHeight="1" thickBot="1">
      <c r="A25" s="71" t="s">
        <v>649</v>
      </c>
      <c r="B25" s="154">
        <v>100</v>
      </c>
      <c r="C25" s="154"/>
      <c r="D25" s="154"/>
      <c r="E25" s="154"/>
      <c r="F25" s="154"/>
      <c r="G25" s="154"/>
      <c r="H25" s="154"/>
      <c r="I25" s="71">
        <v>100</v>
      </c>
      <c r="J25" s="71" t="s">
        <v>760</v>
      </c>
    </row>
  </sheetData>
  <mergeCells count="39">
    <mergeCell ref="J16:J17"/>
    <mergeCell ref="A18:A21"/>
    <mergeCell ref="A24:B24"/>
    <mergeCell ref="C24:J24"/>
    <mergeCell ref="B25:H25"/>
    <mergeCell ref="A16:A17"/>
    <mergeCell ref="B16:B17"/>
    <mergeCell ref="E16:E17"/>
    <mergeCell ref="H16:H17"/>
    <mergeCell ref="I16:I17"/>
    <mergeCell ref="B14:F14"/>
    <mergeCell ref="G14:J14"/>
    <mergeCell ref="A15:C15"/>
    <mergeCell ref="D15:F15"/>
    <mergeCell ref="G15:J15"/>
    <mergeCell ref="F11:G11"/>
    <mergeCell ref="I11:J11"/>
    <mergeCell ref="F12:G12"/>
    <mergeCell ref="I12:J12"/>
    <mergeCell ref="A13:F13"/>
    <mergeCell ref="G13:J13"/>
    <mergeCell ref="A6:A12"/>
    <mergeCell ref="B6:B7"/>
    <mergeCell ref="F6:G7"/>
    <mergeCell ref="H6:H7"/>
    <mergeCell ref="I6:J7"/>
    <mergeCell ref="F8:G8"/>
    <mergeCell ref="I8:J8"/>
    <mergeCell ref="C9:C10"/>
    <mergeCell ref="D9:D10"/>
    <mergeCell ref="E9:E10"/>
    <mergeCell ref="F9:G10"/>
    <mergeCell ref="H9:H10"/>
    <mergeCell ref="I9:J10"/>
    <mergeCell ref="A1:J1"/>
    <mergeCell ref="B3:J3"/>
    <mergeCell ref="A4:A5"/>
    <mergeCell ref="B4:D5"/>
    <mergeCell ref="F4:J5"/>
  </mergeCells>
  <phoneticPr fontId="9"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workbookViewId="0">
      <selection activeCell="E22" sqref="E22"/>
    </sheetView>
  </sheetViews>
  <sheetFormatPr defaultColWidth="9" defaultRowHeight="13.5"/>
  <cols>
    <col min="3" max="3" width="11" customWidth="1"/>
    <col min="5" max="5" width="15.375" customWidth="1"/>
  </cols>
  <sheetData>
    <row r="1" spans="1:10" ht="24">
      <c r="A1" s="129" t="s">
        <v>598</v>
      </c>
      <c r="B1" s="129"/>
      <c r="C1" s="129"/>
      <c r="D1" s="129"/>
      <c r="E1" s="129"/>
      <c r="F1" s="129"/>
      <c r="G1" s="129"/>
      <c r="H1" s="129"/>
      <c r="I1" s="129"/>
      <c r="J1" s="129"/>
    </row>
    <row r="2" spans="1:10" ht="24.75" thickBot="1">
      <c r="A2" s="45"/>
      <c r="B2" s="45"/>
      <c r="C2" s="45"/>
      <c r="D2" s="45"/>
      <c r="E2" s="45"/>
      <c r="F2" s="45"/>
      <c r="G2" s="45"/>
      <c r="H2" s="45"/>
      <c r="I2" s="45"/>
      <c r="J2" s="45"/>
    </row>
    <row r="3" spans="1:10" ht="14.25" thickBot="1">
      <c r="A3" s="71" t="s">
        <v>599</v>
      </c>
      <c r="B3" s="131" t="s">
        <v>786</v>
      </c>
      <c r="C3" s="131"/>
      <c r="D3" s="131"/>
      <c r="E3" s="131"/>
      <c r="F3" s="131"/>
      <c r="G3" s="131"/>
      <c r="H3" s="131"/>
      <c r="I3" s="131"/>
      <c r="J3" s="131"/>
    </row>
    <row r="4" spans="1:10" ht="14.25" thickBot="1">
      <c r="A4" s="137" t="s">
        <v>601</v>
      </c>
      <c r="B4" s="155" t="s">
        <v>740</v>
      </c>
      <c r="C4" s="155"/>
      <c r="D4" s="155"/>
      <c r="E4" s="54" t="s">
        <v>603</v>
      </c>
      <c r="F4" s="131" t="s">
        <v>741</v>
      </c>
      <c r="G4" s="131"/>
      <c r="H4" s="131"/>
      <c r="I4" s="131"/>
      <c r="J4" s="131"/>
    </row>
    <row r="5" spans="1:10" ht="14.25" thickBot="1">
      <c r="A5" s="137"/>
      <c r="B5" s="155"/>
      <c r="C5" s="155"/>
      <c r="D5" s="155"/>
      <c r="E5" s="55" t="s">
        <v>556</v>
      </c>
      <c r="F5" s="131"/>
      <c r="G5" s="131"/>
      <c r="H5" s="131"/>
      <c r="I5" s="131"/>
      <c r="J5" s="131"/>
    </row>
    <row r="6" spans="1:10" ht="14.25" thickBot="1">
      <c r="A6" s="137" t="s">
        <v>605</v>
      </c>
      <c r="B6" s="155"/>
      <c r="C6" s="73" t="s">
        <v>524</v>
      </c>
      <c r="D6" s="73" t="s">
        <v>606</v>
      </c>
      <c r="E6" s="54" t="s">
        <v>606</v>
      </c>
      <c r="F6" s="131" t="s">
        <v>607</v>
      </c>
      <c r="G6" s="131"/>
      <c r="H6" s="131" t="s">
        <v>608</v>
      </c>
      <c r="I6" s="131" t="s">
        <v>609</v>
      </c>
      <c r="J6" s="131"/>
    </row>
    <row r="7" spans="1:10" ht="14.25" thickBot="1">
      <c r="A7" s="137"/>
      <c r="B7" s="155"/>
      <c r="C7" s="55" t="s">
        <v>436</v>
      </c>
      <c r="D7" s="55" t="s">
        <v>436</v>
      </c>
      <c r="E7" s="55" t="s">
        <v>610</v>
      </c>
      <c r="F7" s="131"/>
      <c r="G7" s="131"/>
      <c r="H7" s="131"/>
      <c r="I7" s="131"/>
      <c r="J7" s="131"/>
    </row>
    <row r="8" spans="1:10" ht="39" thickBot="1">
      <c r="A8" s="137"/>
      <c r="B8" s="55" t="s">
        <v>535</v>
      </c>
      <c r="C8" s="55">
        <v>80000</v>
      </c>
      <c r="D8" s="55" t="s">
        <v>787</v>
      </c>
      <c r="E8" s="55" t="s">
        <v>787</v>
      </c>
      <c r="F8" s="155">
        <v>10</v>
      </c>
      <c r="G8" s="155"/>
      <c r="H8" s="55">
        <v>100</v>
      </c>
      <c r="I8" s="155">
        <v>10</v>
      </c>
      <c r="J8" s="155"/>
    </row>
    <row r="9" spans="1:10" ht="26.25" customHeight="1" thickBot="1">
      <c r="A9" s="137"/>
      <c r="B9" s="73" t="s">
        <v>537</v>
      </c>
      <c r="C9" s="152">
        <v>80000</v>
      </c>
      <c r="D9" s="152" t="s">
        <v>788</v>
      </c>
      <c r="E9" s="152" t="s">
        <v>788</v>
      </c>
      <c r="F9" s="155" t="s">
        <v>441</v>
      </c>
      <c r="G9" s="155"/>
      <c r="H9" s="155" t="s">
        <v>441</v>
      </c>
      <c r="I9" s="155" t="s">
        <v>441</v>
      </c>
      <c r="J9" s="155"/>
    </row>
    <row r="10" spans="1:10" ht="26.25" thickBot="1">
      <c r="A10" s="137"/>
      <c r="B10" s="55" t="s">
        <v>538</v>
      </c>
      <c r="C10" s="137"/>
      <c r="D10" s="137"/>
      <c r="E10" s="137"/>
      <c r="F10" s="155"/>
      <c r="G10" s="155"/>
      <c r="H10" s="155"/>
      <c r="I10" s="155"/>
      <c r="J10" s="155"/>
    </row>
    <row r="11" spans="1:10" ht="26.25" thickBot="1">
      <c r="A11" s="137"/>
      <c r="B11" s="55" t="s">
        <v>539</v>
      </c>
      <c r="C11" s="55"/>
      <c r="D11" s="55"/>
      <c r="E11" s="55"/>
      <c r="F11" s="155" t="s">
        <v>441</v>
      </c>
      <c r="G11" s="155"/>
      <c r="H11" s="55" t="s">
        <v>441</v>
      </c>
      <c r="I11" s="155" t="s">
        <v>441</v>
      </c>
      <c r="J11" s="155"/>
    </row>
    <row r="12" spans="1:10" ht="26.25" thickBot="1">
      <c r="A12" s="137"/>
      <c r="B12" s="55" t="s">
        <v>611</v>
      </c>
      <c r="C12" s="55"/>
      <c r="D12" s="55"/>
      <c r="E12" s="55"/>
      <c r="F12" s="155" t="s">
        <v>441</v>
      </c>
      <c r="G12" s="155"/>
      <c r="H12" s="55" t="s">
        <v>441</v>
      </c>
      <c r="I12" s="155" t="s">
        <v>441</v>
      </c>
      <c r="J12" s="155"/>
    </row>
    <row r="13" spans="1:10" ht="14.25" thickBot="1">
      <c r="A13" s="159" t="s">
        <v>612</v>
      </c>
      <c r="B13" s="159"/>
      <c r="C13" s="159"/>
      <c r="D13" s="159"/>
      <c r="E13" s="159"/>
      <c r="F13" s="159"/>
      <c r="G13" s="160" t="s">
        <v>613</v>
      </c>
      <c r="H13" s="160"/>
      <c r="I13" s="160"/>
      <c r="J13" s="160"/>
    </row>
    <row r="14" spans="1:10" ht="33" customHeight="1" thickBot="1">
      <c r="A14" s="78" t="s">
        <v>614</v>
      </c>
      <c r="B14" s="161" t="s">
        <v>789</v>
      </c>
      <c r="C14" s="161"/>
      <c r="D14" s="161"/>
      <c r="E14" s="161"/>
      <c r="F14" s="161"/>
      <c r="G14" s="162" t="s">
        <v>789</v>
      </c>
      <c r="H14" s="162"/>
      <c r="I14" s="162"/>
      <c r="J14" s="162"/>
    </row>
    <row r="15" spans="1:10" ht="14.25" thickBot="1">
      <c r="A15" s="159" t="s">
        <v>547</v>
      </c>
      <c r="B15" s="159"/>
      <c r="C15" s="159"/>
      <c r="D15" s="163" t="s">
        <v>617</v>
      </c>
      <c r="E15" s="163"/>
      <c r="F15" s="163"/>
      <c r="G15" s="164" t="s">
        <v>618</v>
      </c>
      <c r="H15" s="164"/>
      <c r="I15" s="164"/>
      <c r="J15" s="164"/>
    </row>
    <row r="16" spans="1:10" ht="14.25" thickBot="1">
      <c r="A16" s="170" t="s">
        <v>619</v>
      </c>
      <c r="B16" s="137" t="s">
        <v>554</v>
      </c>
      <c r="C16" s="73" t="s">
        <v>620</v>
      </c>
      <c r="D16" s="54" t="s">
        <v>559</v>
      </c>
      <c r="E16" s="131" t="s">
        <v>549</v>
      </c>
      <c r="F16" s="79" t="s">
        <v>550</v>
      </c>
      <c r="G16" s="80" t="s">
        <v>551</v>
      </c>
      <c r="H16" s="165" t="s">
        <v>607</v>
      </c>
      <c r="I16" s="165" t="s">
        <v>609</v>
      </c>
      <c r="J16" s="165" t="s">
        <v>621</v>
      </c>
    </row>
    <row r="17" spans="1:10" ht="26.25" customHeight="1" thickBot="1">
      <c r="A17" s="170"/>
      <c r="B17" s="137"/>
      <c r="C17" s="55" t="s">
        <v>559</v>
      </c>
      <c r="D17" s="55" t="s">
        <v>622</v>
      </c>
      <c r="E17" s="131"/>
      <c r="F17" s="88" t="s">
        <v>556</v>
      </c>
      <c r="G17" s="89" t="s">
        <v>557</v>
      </c>
      <c r="H17" s="165"/>
      <c r="I17" s="165"/>
      <c r="J17" s="165"/>
    </row>
    <row r="18" spans="1:10" ht="39.950000000000003" customHeight="1" thickBot="1">
      <c r="A18" s="176" t="s">
        <v>623</v>
      </c>
      <c r="B18" s="90" t="s">
        <v>561</v>
      </c>
      <c r="C18" s="90" t="s">
        <v>790</v>
      </c>
      <c r="D18" s="90" t="s">
        <v>625</v>
      </c>
      <c r="E18" s="90" t="s">
        <v>46</v>
      </c>
      <c r="F18" s="90" t="s">
        <v>659</v>
      </c>
      <c r="G18" s="90" t="s">
        <v>791</v>
      </c>
      <c r="H18" s="91">
        <v>5</v>
      </c>
      <c r="I18" s="91">
        <v>5</v>
      </c>
      <c r="J18" s="91" t="s">
        <v>746</v>
      </c>
    </row>
    <row r="19" spans="1:10" ht="39.950000000000003" customHeight="1" thickBot="1">
      <c r="A19" s="177"/>
      <c r="B19" s="90" t="s">
        <v>566</v>
      </c>
      <c r="C19" s="90" t="s">
        <v>792</v>
      </c>
      <c r="D19" s="90" t="s">
        <v>576</v>
      </c>
      <c r="E19" s="90" t="s">
        <v>793</v>
      </c>
      <c r="F19" s="90" t="s">
        <v>671</v>
      </c>
      <c r="G19" s="90" t="s">
        <v>794</v>
      </c>
      <c r="H19" s="91">
        <v>5</v>
      </c>
      <c r="I19" s="91">
        <v>5</v>
      </c>
      <c r="J19" s="91" t="s">
        <v>746</v>
      </c>
    </row>
    <row r="20" spans="1:10" ht="39.950000000000003" customHeight="1" thickBot="1">
      <c r="A20" s="177"/>
      <c r="B20" s="90" t="s">
        <v>566</v>
      </c>
      <c r="C20" s="90" t="s">
        <v>795</v>
      </c>
      <c r="D20" s="90" t="s">
        <v>576</v>
      </c>
      <c r="E20" s="90" t="s">
        <v>662</v>
      </c>
      <c r="F20" s="90" t="s">
        <v>584</v>
      </c>
      <c r="G20" s="90" t="s">
        <v>662</v>
      </c>
      <c r="H20" s="91">
        <v>10</v>
      </c>
      <c r="I20" s="91">
        <v>10</v>
      </c>
      <c r="J20" s="91" t="s">
        <v>746</v>
      </c>
    </row>
    <row r="21" spans="1:10" ht="39.950000000000003" customHeight="1" thickBot="1">
      <c r="A21" s="177"/>
      <c r="B21" s="90" t="s">
        <v>569</v>
      </c>
      <c r="C21" s="90" t="s">
        <v>664</v>
      </c>
      <c r="D21" s="90" t="s">
        <v>632</v>
      </c>
      <c r="E21" s="90" t="s">
        <v>796</v>
      </c>
      <c r="F21" s="90" t="s">
        <v>642</v>
      </c>
      <c r="G21" s="90" t="s">
        <v>796</v>
      </c>
      <c r="H21" s="91">
        <v>10</v>
      </c>
      <c r="I21" s="91">
        <v>10</v>
      </c>
      <c r="J21" s="91" t="s">
        <v>746</v>
      </c>
    </row>
    <row r="22" spans="1:10" ht="39.950000000000003" customHeight="1" thickBot="1">
      <c r="A22" s="178"/>
      <c r="B22" s="90" t="s">
        <v>571</v>
      </c>
      <c r="C22" s="90" t="s">
        <v>636</v>
      </c>
      <c r="D22" s="90" t="s">
        <v>632</v>
      </c>
      <c r="E22" s="90" t="s">
        <v>797</v>
      </c>
      <c r="F22" s="90" t="s">
        <v>638</v>
      </c>
      <c r="G22" s="90" t="s">
        <v>797</v>
      </c>
      <c r="H22" s="91">
        <v>10</v>
      </c>
      <c r="I22" s="91">
        <v>10</v>
      </c>
      <c r="J22" s="91" t="s">
        <v>565</v>
      </c>
    </row>
    <row r="23" spans="1:10" ht="39.950000000000003" customHeight="1" thickBot="1">
      <c r="A23" s="90" t="s">
        <v>639</v>
      </c>
      <c r="B23" s="90" t="s">
        <v>579</v>
      </c>
      <c r="C23" s="90" t="s">
        <v>798</v>
      </c>
      <c r="D23" s="90" t="s">
        <v>576</v>
      </c>
      <c r="E23" s="90" t="s">
        <v>799</v>
      </c>
      <c r="F23" s="90" t="s">
        <v>671</v>
      </c>
      <c r="G23" s="90" t="s">
        <v>800</v>
      </c>
      <c r="H23" s="91">
        <v>40</v>
      </c>
      <c r="I23" s="91">
        <v>40</v>
      </c>
      <c r="J23" s="91" t="s">
        <v>565</v>
      </c>
    </row>
    <row r="24" spans="1:10" ht="39.950000000000003" customHeight="1" thickBot="1">
      <c r="A24" s="90" t="s">
        <v>644</v>
      </c>
      <c r="B24" s="90" t="s">
        <v>645</v>
      </c>
      <c r="C24" s="90" t="s">
        <v>801</v>
      </c>
      <c r="D24" s="90" t="s">
        <v>625</v>
      </c>
      <c r="E24" s="90" t="s">
        <v>685</v>
      </c>
      <c r="F24" s="90" t="s">
        <v>584</v>
      </c>
      <c r="G24" s="90" t="s">
        <v>685</v>
      </c>
      <c r="H24" s="91">
        <v>10</v>
      </c>
      <c r="I24" s="91">
        <v>10</v>
      </c>
      <c r="J24" s="91" t="s">
        <v>565</v>
      </c>
    </row>
    <row r="25" spans="1:10" ht="39.950000000000003" customHeight="1" thickBot="1">
      <c r="A25" s="137" t="s">
        <v>648</v>
      </c>
      <c r="B25" s="137"/>
      <c r="C25" s="155" t="s">
        <v>802</v>
      </c>
      <c r="D25" s="155"/>
      <c r="E25" s="155"/>
      <c r="F25" s="155"/>
      <c r="G25" s="155"/>
      <c r="H25" s="155"/>
      <c r="I25" s="155"/>
      <c r="J25" s="155"/>
    </row>
    <row r="26" spans="1:10" ht="39.950000000000003" customHeight="1" thickBot="1">
      <c r="A26" s="60" t="s">
        <v>649</v>
      </c>
      <c r="B26" s="155">
        <v>100</v>
      </c>
      <c r="C26" s="155"/>
      <c r="D26" s="155"/>
      <c r="E26" s="155"/>
      <c r="F26" s="155"/>
      <c r="G26" s="155"/>
      <c r="H26" s="155"/>
      <c r="I26" s="56">
        <v>100</v>
      </c>
      <c r="J26" s="56" t="s">
        <v>650</v>
      </c>
    </row>
  </sheetData>
  <mergeCells count="39">
    <mergeCell ref="J16:J17"/>
    <mergeCell ref="A18:A22"/>
    <mergeCell ref="A25:B25"/>
    <mergeCell ref="C25:J25"/>
    <mergeCell ref="B26:H26"/>
    <mergeCell ref="A16:A17"/>
    <mergeCell ref="B16:B17"/>
    <mergeCell ref="E16:E17"/>
    <mergeCell ref="H16:H17"/>
    <mergeCell ref="I16:I17"/>
    <mergeCell ref="B14:F14"/>
    <mergeCell ref="G14:J14"/>
    <mergeCell ref="A15:C15"/>
    <mergeCell ref="D15:F15"/>
    <mergeCell ref="G15:J15"/>
    <mergeCell ref="F11:G11"/>
    <mergeCell ref="I11:J11"/>
    <mergeCell ref="F12:G12"/>
    <mergeCell ref="I12:J12"/>
    <mergeCell ref="A13:F13"/>
    <mergeCell ref="G13:J13"/>
    <mergeCell ref="A6:A12"/>
    <mergeCell ref="B6:B7"/>
    <mergeCell ref="F6:G7"/>
    <mergeCell ref="H6:H7"/>
    <mergeCell ref="I6:J7"/>
    <mergeCell ref="F8:G8"/>
    <mergeCell ref="I8:J8"/>
    <mergeCell ref="C9:C10"/>
    <mergeCell ref="D9:D10"/>
    <mergeCell ref="E9:E10"/>
    <mergeCell ref="F9:G10"/>
    <mergeCell ref="H9:H10"/>
    <mergeCell ref="I9:J10"/>
    <mergeCell ref="A1:J1"/>
    <mergeCell ref="B3:J3"/>
    <mergeCell ref="A4:A5"/>
    <mergeCell ref="B4:D5"/>
    <mergeCell ref="F4:J5"/>
  </mergeCells>
  <phoneticPr fontId="9" type="noConversion"/>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workbookViewId="0">
      <selection activeCell="E9" sqref="E9:E10"/>
    </sheetView>
  </sheetViews>
  <sheetFormatPr defaultColWidth="9" defaultRowHeight="13.5"/>
  <cols>
    <col min="3" max="3" width="16.75" customWidth="1"/>
    <col min="4" max="4" width="11.75" customWidth="1"/>
    <col min="5" max="5" width="13.75" customWidth="1"/>
    <col min="7" max="7" width="14" customWidth="1"/>
    <col min="10" max="10" width="11" customWidth="1"/>
  </cols>
  <sheetData>
    <row r="1" spans="1:10" ht="24">
      <c r="A1" s="129" t="s">
        <v>598</v>
      </c>
      <c r="B1" s="129"/>
      <c r="C1" s="129"/>
      <c r="D1" s="129"/>
      <c r="E1" s="129"/>
      <c r="F1" s="129"/>
      <c r="G1" s="129"/>
      <c r="H1" s="129"/>
      <c r="I1" s="129"/>
      <c r="J1" s="129"/>
    </row>
    <row r="2" spans="1:10" ht="24.75" thickBot="1">
      <c r="A2" s="45"/>
      <c r="B2" s="45"/>
      <c r="C2" s="45"/>
      <c r="D2" s="45"/>
      <c r="E2" s="45"/>
      <c r="F2" s="45"/>
      <c r="G2" s="45"/>
      <c r="H2" s="45"/>
      <c r="I2" s="45"/>
      <c r="J2" s="45"/>
    </row>
    <row r="3" spans="1:10" ht="14.25" thickBot="1">
      <c r="A3" s="71" t="s">
        <v>599</v>
      </c>
      <c r="B3" s="131" t="s">
        <v>803</v>
      </c>
      <c r="C3" s="131"/>
      <c r="D3" s="131"/>
      <c r="E3" s="131"/>
      <c r="F3" s="131"/>
      <c r="G3" s="131"/>
      <c r="H3" s="131"/>
      <c r="I3" s="131"/>
      <c r="J3" s="131"/>
    </row>
    <row r="4" spans="1:10" ht="14.25" thickBot="1">
      <c r="A4" s="137" t="s">
        <v>601</v>
      </c>
      <c r="B4" s="155" t="s">
        <v>653</v>
      </c>
      <c r="C4" s="155"/>
      <c r="D4" s="155"/>
      <c r="E4" s="54" t="s">
        <v>603</v>
      </c>
      <c r="F4" s="131" t="s">
        <v>654</v>
      </c>
      <c r="G4" s="131"/>
      <c r="H4" s="131"/>
      <c r="I4" s="131"/>
      <c r="J4" s="131"/>
    </row>
    <row r="5" spans="1:10" ht="14.25" thickBot="1">
      <c r="A5" s="137"/>
      <c r="B5" s="155"/>
      <c r="C5" s="155"/>
      <c r="D5" s="155"/>
      <c r="E5" s="55" t="s">
        <v>556</v>
      </c>
      <c r="F5" s="131"/>
      <c r="G5" s="131"/>
      <c r="H5" s="131"/>
      <c r="I5" s="131"/>
      <c r="J5" s="131"/>
    </row>
    <row r="6" spans="1:10" ht="14.25" thickBot="1">
      <c r="A6" s="137" t="s">
        <v>605</v>
      </c>
      <c r="B6" s="155"/>
      <c r="C6" s="73" t="s">
        <v>524</v>
      </c>
      <c r="D6" s="73" t="s">
        <v>606</v>
      </c>
      <c r="E6" s="54" t="s">
        <v>606</v>
      </c>
      <c r="F6" s="131" t="s">
        <v>607</v>
      </c>
      <c r="G6" s="131"/>
      <c r="H6" s="131" t="s">
        <v>608</v>
      </c>
      <c r="I6" s="131" t="s">
        <v>609</v>
      </c>
      <c r="J6" s="131"/>
    </row>
    <row r="7" spans="1:10" ht="14.25" thickBot="1">
      <c r="A7" s="137"/>
      <c r="B7" s="155"/>
      <c r="C7" s="55" t="s">
        <v>436</v>
      </c>
      <c r="D7" s="55" t="s">
        <v>436</v>
      </c>
      <c r="E7" s="55" t="s">
        <v>610</v>
      </c>
      <c r="F7" s="131"/>
      <c r="G7" s="131"/>
      <c r="H7" s="131"/>
      <c r="I7" s="131"/>
      <c r="J7" s="131"/>
    </row>
    <row r="8" spans="1:10" ht="51.75" thickBot="1">
      <c r="A8" s="137"/>
      <c r="B8" s="55" t="s">
        <v>535</v>
      </c>
      <c r="C8" s="55">
        <v>1198000</v>
      </c>
      <c r="D8" s="55" t="s">
        <v>804</v>
      </c>
      <c r="E8" s="55">
        <v>1098000</v>
      </c>
      <c r="F8" s="155">
        <v>10</v>
      </c>
      <c r="G8" s="155"/>
      <c r="H8" s="55">
        <v>100</v>
      </c>
      <c r="I8" s="155">
        <v>10</v>
      </c>
      <c r="J8" s="155"/>
    </row>
    <row r="9" spans="1:10" ht="54.75" customHeight="1" thickBot="1">
      <c r="A9" s="137"/>
      <c r="B9" s="73" t="s">
        <v>537</v>
      </c>
      <c r="C9" s="152">
        <v>1198000</v>
      </c>
      <c r="D9" s="152" t="s">
        <v>834</v>
      </c>
      <c r="E9" s="152" t="s">
        <v>805</v>
      </c>
      <c r="F9" s="155" t="s">
        <v>441</v>
      </c>
      <c r="G9" s="155"/>
      <c r="H9" s="155" t="s">
        <v>441</v>
      </c>
      <c r="I9" s="155" t="s">
        <v>441</v>
      </c>
      <c r="J9" s="155"/>
    </row>
    <row r="10" spans="1:10" ht="26.25" thickBot="1">
      <c r="A10" s="137"/>
      <c r="B10" s="55" t="s">
        <v>538</v>
      </c>
      <c r="C10" s="137"/>
      <c r="D10" s="137"/>
      <c r="E10" s="137"/>
      <c r="F10" s="155"/>
      <c r="G10" s="155"/>
      <c r="H10" s="155"/>
      <c r="I10" s="155"/>
      <c r="J10" s="155"/>
    </row>
    <row r="11" spans="1:10" ht="26.25" thickBot="1">
      <c r="A11" s="137"/>
      <c r="B11" s="55" t="s">
        <v>539</v>
      </c>
      <c r="C11" s="55"/>
      <c r="D11" s="55"/>
      <c r="E11" s="55"/>
      <c r="F11" s="155" t="s">
        <v>441</v>
      </c>
      <c r="G11" s="155"/>
      <c r="H11" s="55" t="s">
        <v>441</v>
      </c>
      <c r="I11" s="155" t="s">
        <v>441</v>
      </c>
      <c r="J11" s="155"/>
    </row>
    <row r="12" spans="1:10" ht="26.25" thickBot="1">
      <c r="A12" s="137"/>
      <c r="B12" s="55" t="s">
        <v>611</v>
      </c>
      <c r="C12" s="55"/>
      <c r="D12" s="55"/>
      <c r="E12" s="55"/>
      <c r="F12" s="155" t="s">
        <v>441</v>
      </c>
      <c r="G12" s="155"/>
      <c r="H12" s="55" t="s">
        <v>441</v>
      </c>
      <c r="I12" s="155" t="s">
        <v>441</v>
      </c>
      <c r="J12" s="155"/>
    </row>
    <row r="13" spans="1:10" ht="14.25" thickBot="1">
      <c r="A13" s="159" t="s">
        <v>612</v>
      </c>
      <c r="B13" s="159"/>
      <c r="C13" s="159"/>
      <c r="D13" s="159"/>
      <c r="E13" s="159"/>
      <c r="F13" s="159"/>
      <c r="G13" s="160" t="s">
        <v>613</v>
      </c>
      <c r="H13" s="160"/>
      <c r="I13" s="160"/>
      <c r="J13" s="160"/>
    </row>
    <row r="14" spans="1:10" ht="30" customHeight="1" thickBot="1">
      <c r="A14" s="78" t="s">
        <v>614</v>
      </c>
      <c r="B14" s="161" t="s">
        <v>806</v>
      </c>
      <c r="C14" s="161"/>
      <c r="D14" s="161"/>
      <c r="E14" s="161"/>
      <c r="F14" s="161"/>
      <c r="G14" s="162" t="s">
        <v>806</v>
      </c>
      <c r="H14" s="162"/>
      <c r="I14" s="162"/>
      <c r="J14" s="162"/>
    </row>
    <row r="15" spans="1:10" ht="14.25" thickBot="1">
      <c r="A15" s="159" t="s">
        <v>547</v>
      </c>
      <c r="B15" s="159"/>
      <c r="C15" s="159"/>
      <c r="D15" s="163" t="s">
        <v>617</v>
      </c>
      <c r="E15" s="163"/>
      <c r="F15" s="163"/>
      <c r="G15" s="164" t="s">
        <v>618</v>
      </c>
      <c r="H15" s="164"/>
      <c r="I15" s="164"/>
      <c r="J15" s="164"/>
    </row>
    <row r="16" spans="1:10" ht="14.25" thickBot="1">
      <c r="A16" s="170" t="s">
        <v>619</v>
      </c>
      <c r="B16" s="137" t="s">
        <v>554</v>
      </c>
      <c r="C16" s="73" t="s">
        <v>620</v>
      </c>
      <c r="D16" s="54" t="s">
        <v>559</v>
      </c>
      <c r="E16" s="131" t="s">
        <v>549</v>
      </c>
      <c r="F16" s="79" t="s">
        <v>550</v>
      </c>
      <c r="G16" s="80" t="s">
        <v>551</v>
      </c>
      <c r="H16" s="165" t="s">
        <v>607</v>
      </c>
      <c r="I16" s="165" t="s">
        <v>609</v>
      </c>
      <c r="J16" s="165" t="s">
        <v>621</v>
      </c>
    </row>
    <row r="17" spans="1:10" ht="27" customHeight="1" thickBot="1">
      <c r="A17" s="171"/>
      <c r="B17" s="153"/>
      <c r="C17" s="73" t="s">
        <v>559</v>
      </c>
      <c r="D17" s="73" t="s">
        <v>622</v>
      </c>
      <c r="E17" s="172"/>
      <c r="F17" s="81" t="s">
        <v>556</v>
      </c>
      <c r="G17" s="82" t="s">
        <v>557</v>
      </c>
      <c r="H17" s="166"/>
      <c r="I17" s="166"/>
      <c r="J17" s="166"/>
    </row>
    <row r="18" spans="1:10" ht="39.950000000000003" customHeight="1" thickBot="1">
      <c r="A18" s="167" t="s">
        <v>623</v>
      </c>
      <c r="B18" s="83" t="s">
        <v>561</v>
      </c>
      <c r="C18" s="83" t="s">
        <v>807</v>
      </c>
      <c r="D18" s="83" t="s">
        <v>625</v>
      </c>
      <c r="E18" s="83" t="s">
        <v>52</v>
      </c>
      <c r="F18" s="83" t="s">
        <v>808</v>
      </c>
      <c r="G18" s="83" t="s">
        <v>52</v>
      </c>
      <c r="H18" s="84">
        <v>10</v>
      </c>
      <c r="I18" s="84">
        <v>10</v>
      </c>
      <c r="J18" s="84" t="s">
        <v>660</v>
      </c>
    </row>
    <row r="19" spans="1:10" ht="39.950000000000003" customHeight="1" thickBot="1">
      <c r="A19" s="168"/>
      <c r="B19" s="83" t="s">
        <v>566</v>
      </c>
      <c r="C19" s="83" t="s">
        <v>809</v>
      </c>
      <c r="D19" s="83" t="s">
        <v>625</v>
      </c>
      <c r="E19" s="83" t="s">
        <v>750</v>
      </c>
      <c r="F19" s="83" t="s">
        <v>584</v>
      </c>
      <c r="G19" s="83" t="s">
        <v>750</v>
      </c>
      <c r="H19" s="86">
        <v>10</v>
      </c>
      <c r="I19" s="86">
        <v>10</v>
      </c>
      <c r="J19" s="84" t="s">
        <v>660</v>
      </c>
    </row>
    <row r="20" spans="1:10" ht="39.950000000000003" customHeight="1" thickBot="1">
      <c r="A20" s="168"/>
      <c r="B20" s="83" t="s">
        <v>569</v>
      </c>
      <c r="C20" s="83" t="s">
        <v>664</v>
      </c>
      <c r="D20" s="83" t="s">
        <v>632</v>
      </c>
      <c r="E20" s="83" t="s">
        <v>810</v>
      </c>
      <c r="F20" s="83" t="s">
        <v>668</v>
      </c>
      <c r="G20" s="83" t="s">
        <v>811</v>
      </c>
      <c r="H20" s="84">
        <v>10</v>
      </c>
      <c r="I20" s="84">
        <v>10</v>
      </c>
      <c r="J20" s="84" t="s">
        <v>660</v>
      </c>
    </row>
    <row r="21" spans="1:10" ht="39.950000000000003" customHeight="1" thickBot="1">
      <c r="A21" s="168"/>
      <c r="B21" s="83" t="s">
        <v>569</v>
      </c>
      <c r="C21" s="83" t="s">
        <v>812</v>
      </c>
      <c r="D21" s="83" t="s">
        <v>576</v>
      </c>
      <c r="E21" s="83" t="s">
        <v>813</v>
      </c>
      <c r="F21" s="83" t="s">
        <v>642</v>
      </c>
      <c r="G21" s="83" t="s">
        <v>813</v>
      </c>
      <c r="H21" s="84">
        <v>10</v>
      </c>
      <c r="I21" s="84">
        <v>10</v>
      </c>
      <c r="J21" s="84" t="s">
        <v>660</v>
      </c>
    </row>
    <row r="22" spans="1:10" ht="39.950000000000003" customHeight="1" thickBot="1">
      <c r="A22" s="169"/>
      <c r="B22" s="83" t="s">
        <v>571</v>
      </c>
      <c r="C22" s="83" t="s">
        <v>636</v>
      </c>
      <c r="D22" s="83" t="s">
        <v>632</v>
      </c>
      <c r="E22" s="83" t="s">
        <v>810</v>
      </c>
      <c r="F22" s="83" t="s">
        <v>668</v>
      </c>
      <c r="G22" s="83" t="s">
        <v>811</v>
      </c>
      <c r="H22" s="84">
        <v>10</v>
      </c>
      <c r="I22" s="84">
        <v>10</v>
      </c>
      <c r="J22" s="84" t="s">
        <v>660</v>
      </c>
    </row>
    <row r="23" spans="1:10" ht="39.950000000000003" customHeight="1" thickBot="1">
      <c r="A23" s="83" t="s">
        <v>639</v>
      </c>
      <c r="B23" s="83" t="s">
        <v>579</v>
      </c>
      <c r="C23" s="83" t="s">
        <v>814</v>
      </c>
      <c r="D23" s="83" t="s">
        <v>576</v>
      </c>
      <c r="E23" s="83" t="s">
        <v>815</v>
      </c>
      <c r="F23" s="83" t="s">
        <v>671</v>
      </c>
      <c r="G23" s="83" t="s">
        <v>815</v>
      </c>
      <c r="H23" s="84">
        <v>30</v>
      </c>
      <c r="I23" s="84">
        <v>30</v>
      </c>
      <c r="J23" s="84" t="s">
        <v>660</v>
      </c>
    </row>
    <row r="24" spans="1:10" ht="39.950000000000003" customHeight="1" thickBot="1">
      <c r="A24" s="83" t="s">
        <v>644</v>
      </c>
      <c r="B24" s="83" t="s">
        <v>645</v>
      </c>
      <c r="C24" s="83" t="s">
        <v>816</v>
      </c>
      <c r="D24" s="83" t="s">
        <v>625</v>
      </c>
      <c r="E24" s="83" t="s">
        <v>647</v>
      </c>
      <c r="F24" s="83" t="s">
        <v>584</v>
      </c>
      <c r="G24" s="83" t="s">
        <v>647</v>
      </c>
      <c r="H24" s="84">
        <v>10</v>
      </c>
      <c r="I24" s="84">
        <v>10</v>
      </c>
      <c r="J24" s="84" t="s">
        <v>660</v>
      </c>
    </row>
    <row r="25" spans="1:10" ht="39.950000000000003" customHeight="1" thickBot="1">
      <c r="A25" s="154" t="s">
        <v>648</v>
      </c>
      <c r="B25" s="154"/>
      <c r="C25" s="154" t="s">
        <v>660</v>
      </c>
      <c r="D25" s="154"/>
      <c r="E25" s="154"/>
      <c r="F25" s="154"/>
      <c r="G25" s="154"/>
      <c r="H25" s="154"/>
      <c r="I25" s="154"/>
      <c r="J25" s="154"/>
    </row>
    <row r="26" spans="1:10" ht="39.950000000000003" customHeight="1" thickBot="1">
      <c r="A26" s="71" t="s">
        <v>649</v>
      </c>
      <c r="B26" s="154">
        <v>100</v>
      </c>
      <c r="C26" s="154"/>
      <c r="D26" s="154"/>
      <c r="E26" s="154"/>
      <c r="F26" s="154"/>
      <c r="G26" s="154"/>
      <c r="H26" s="154"/>
      <c r="I26" s="71">
        <v>100</v>
      </c>
      <c r="J26" s="71" t="s">
        <v>674</v>
      </c>
    </row>
  </sheetData>
  <mergeCells count="39">
    <mergeCell ref="J16:J17"/>
    <mergeCell ref="A18:A22"/>
    <mergeCell ref="A25:B25"/>
    <mergeCell ref="C25:J25"/>
    <mergeCell ref="B26:H26"/>
    <mergeCell ref="A16:A17"/>
    <mergeCell ref="B16:B17"/>
    <mergeCell ref="E16:E17"/>
    <mergeCell ref="H16:H17"/>
    <mergeCell ref="I16:I17"/>
    <mergeCell ref="B14:F14"/>
    <mergeCell ref="G14:J14"/>
    <mergeCell ref="A15:C15"/>
    <mergeCell ref="D15:F15"/>
    <mergeCell ref="G15:J15"/>
    <mergeCell ref="F11:G11"/>
    <mergeCell ref="I11:J11"/>
    <mergeCell ref="F12:G12"/>
    <mergeCell ref="I12:J12"/>
    <mergeCell ref="A13:F13"/>
    <mergeCell ref="G13:J13"/>
    <mergeCell ref="A6:A12"/>
    <mergeCell ref="B6:B7"/>
    <mergeCell ref="F6:G7"/>
    <mergeCell ref="H6:H7"/>
    <mergeCell ref="I6:J7"/>
    <mergeCell ref="F8:G8"/>
    <mergeCell ref="I8:J8"/>
    <mergeCell ref="C9:C10"/>
    <mergeCell ref="D9:D10"/>
    <mergeCell ref="E9:E10"/>
    <mergeCell ref="F9:G10"/>
    <mergeCell ref="H9:H10"/>
    <mergeCell ref="I9:J10"/>
    <mergeCell ref="A1:J1"/>
    <mergeCell ref="B3:J3"/>
    <mergeCell ref="A4:A5"/>
    <mergeCell ref="B4:D5"/>
    <mergeCell ref="F4:J5"/>
  </mergeCells>
  <phoneticPr fontId="9" type="noConversion"/>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workbookViewId="0">
      <selection activeCell="G14" sqref="G14:J14"/>
    </sheetView>
  </sheetViews>
  <sheetFormatPr defaultColWidth="9" defaultRowHeight="13.5"/>
  <cols>
    <col min="3" max="3" width="16.625" customWidth="1"/>
    <col min="4" max="4" width="10.875" customWidth="1"/>
    <col min="5" max="5" width="11.375" bestFit="1" customWidth="1"/>
  </cols>
  <sheetData>
    <row r="1" spans="1:10" ht="24">
      <c r="A1" s="129" t="s">
        <v>598</v>
      </c>
      <c r="B1" s="129"/>
      <c r="C1" s="129"/>
      <c r="D1" s="129"/>
      <c r="E1" s="129"/>
      <c r="F1" s="129"/>
      <c r="G1" s="129"/>
      <c r="H1" s="129"/>
      <c r="I1" s="129"/>
      <c r="J1" s="129"/>
    </row>
    <row r="2" spans="1:10" ht="24.75" thickBot="1">
      <c r="A2" s="45"/>
      <c r="B2" s="45"/>
      <c r="C2" s="45"/>
      <c r="D2" s="45"/>
      <c r="E2" s="45"/>
      <c r="F2" s="45"/>
      <c r="G2" s="45"/>
      <c r="H2" s="45"/>
      <c r="I2" s="45"/>
      <c r="J2" s="45"/>
    </row>
    <row r="3" spans="1:10" ht="14.25" thickBot="1">
      <c r="A3" s="71" t="s">
        <v>599</v>
      </c>
      <c r="B3" s="154" t="s">
        <v>817</v>
      </c>
      <c r="C3" s="154"/>
      <c r="D3" s="154"/>
      <c r="E3" s="154"/>
      <c r="F3" s="154"/>
      <c r="G3" s="154"/>
      <c r="H3" s="154"/>
      <c r="I3" s="154"/>
      <c r="J3" s="154"/>
    </row>
    <row r="4" spans="1:10" ht="14.25" thickBot="1">
      <c r="A4" s="154" t="s">
        <v>601</v>
      </c>
      <c r="B4" s="154" t="s">
        <v>818</v>
      </c>
      <c r="C4" s="154"/>
      <c r="D4" s="154"/>
      <c r="E4" s="71" t="s">
        <v>603</v>
      </c>
      <c r="F4" s="154" t="s">
        <v>819</v>
      </c>
      <c r="G4" s="154"/>
      <c r="H4" s="154"/>
      <c r="I4" s="154"/>
      <c r="J4" s="154"/>
    </row>
    <row r="5" spans="1:10" ht="14.25" thickBot="1">
      <c r="A5" s="154"/>
      <c r="B5" s="154"/>
      <c r="C5" s="154"/>
      <c r="D5" s="154"/>
      <c r="E5" s="71" t="s">
        <v>556</v>
      </c>
      <c r="F5" s="154"/>
      <c r="G5" s="154"/>
      <c r="H5" s="154"/>
      <c r="I5" s="154"/>
      <c r="J5" s="154"/>
    </row>
    <row r="6" spans="1:10" ht="14.25" thickBot="1">
      <c r="A6" s="154" t="s">
        <v>605</v>
      </c>
      <c r="B6" s="154"/>
      <c r="C6" s="71" t="s">
        <v>524</v>
      </c>
      <c r="D6" s="71" t="s">
        <v>606</v>
      </c>
      <c r="E6" s="71" t="s">
        <v>606</v>
      </c>
      <c r="F6" s="154" t="s">
        <v>607</v>
      </c>
      <c r="G6" s="154"/>
      <c r="H6" s="154" t="s">
        <v>608</v>
      </c>
      <c r="I6" s="154" t="s">
        <v>609</v>
      </c>
      <c r="J6" s="154"/>
    </row>
    <row r="7" spans="1:10" ht="14.25" thickBot="1">
      <c r="A7" s="154"/>
      <c r="B7" s="154"/>
      <c r="C7" s="71" t="s">
        <v>436</v>
      </c>
      <c r="D7" s="71" t="s">
        <v>436</v>
      </c>
      <c r="E7" s="71" t="s">
        <v>610</v>
      </c>
      <c r="F7" s="154"/>
      <c r="G7" s="154"/>
      <c r="H7" s="154"/>
      <c r="I7" s="154"/>
      <c r="J7" s="154"/>
    </row>
    <row r="8" spans="1:10" ht="54.75" thickBot="1">
      <c r="A8" s="154"/>
      <c r="B8" s="71" t="s">
        <v>535</v>
      </c>
      <c r="C8" s="71">
        <v>14551580</v>
      </c>
      <c r="D8" s="92" t="s">
        <v>820</v>
      </c>
      <c r="E8" s="71">
        <v>12628864.970000001</v>
      </c>
      <c r="F8" s="154">
        <v>10</v>
      </c>
      <c r="G8" s="154"/>
      <c r="H8" s="71">
        <v>80</v>
      </c>
      <c r="I8" s="154">
        <v>6</v>
      </c>
      <c r="J8" s="154"/>
    </row>
    <row r="9" spans="1:10" ht="14.25" thickBot="1">
      <c r="A9" s="154"/>
      <c r="B9" s="71" t="s">
        <v>537</v>
      </c>
      <c r="C9" s="154"/>
      <c r="D9" s="156"/>
      <c r="E9" s="156"/>
      <c r="F9" s="154" t="s">
        <v>441</v>
      </c>
      <c r="G9" s="154"/>
      <c r="H9" s="154" t="s">
        <v>441</v>
      </c>
      <c r="I9" s="154" t="s">
        <v>441</v>
      </c>
      <c r="J9" s="154"/>
    </row>
    <row r="10" spans="1:10" ht="26.25" thickBot="1">
      <c r="A10" s="154"/>
      <c r="B10" s="71" t="s">
        <v>538</v>
      </c>
      <c r="C10" s="154"/>
      <c r="D10" s="156"/>
      <c r="E10" s="156"/>
      <c r="F10" s="154"/>
      <c r="G10" s="154"/>
      <c r="H10" s="154"/>
      <c r="I10" s="154"/>
      <c r="J10" s="154"/>
    </row>
    <row r="11" spans="1:10" ht="26.25" thickBot="1">
      <c r="A11" s="154"/>
      <c r="B11" s="71" t="s">
        <v>539</v>
      </c>
      <c r="C11" s="71"/>
      <c r="D11" s="71"/>
      <c r="E11" s="71"/>
      <c r="F11" s="154" t="s">
        <v>441</v>
      </c>
      <c r="G11" s="154"/>
      <c r="H11" s="71" t="s">
        <v>441</v>
      </c>
      <c r="I11" s="154" t="s">
        <v>441</v>
      </c>
      <c r="J11" s="154"/>
    </row>
    <row r="12" spans="1:10" ht="26.25" thickBot="1">
      <c r="A12" s="154"/>
      <c r="B12" s="71" t="s">
        <v>611</v>
      </c>
      <c r="C12" s="71">
        <v>14551580</v>
      </c>
      <c r="D12" s="71">
        <v>14551580</v>
      </c>
      <c r="E12" s="71">
        <v>12628864.970000001</v>
      </c>
      <c r="F12" s="154" t="s">
        <v>441</v>
      </c>
      <c r="G12" s="154"/>
      <c r="H12" s="71" t="s">
        <v>441</v>
      </c>
      <c r="I12" s="154" t="s">
        <v>441</v>
      </c>
      <c r="J12" s="154"/>
    </row>
    <row r="13" spans="1:10" ht="14.25" thickBot="1">
      <c r="A13" s="179" t="s">
        <v>612</v>
      </c>
      <c r="B13" s="179"/>
      <c r="C13" s="179"/>
      <c r="D13" s="179"/>
      <c r="E13" s="179"/>
      <c r="F13" s="179"/>
      <c r="G13" s="179" t="s">
        <v>613</v>
      </c>
      <c r="H13" s="179"/>
      <c r="I13" s="179"/>
      <c r="J13" s="179"/>
    </row>
    <row r="14" spans="1:10" ht="26.25" thickBot="1">
      <c r="A14" s="84" t="s">
        <v>614</v>
      </c>
      <c r="B14" s="179" t="s">
        <v>821</v>
      </c>
      <c r="C14" s="179"/>
      <c r="D14" s="179"/>
      <c r="E14" s="179"/>
      <c r="F14" s="179"/>
      <c r="G14" s="179" t="s">
        <v>821</v>
      </c>
      <c r="H14" s="179"/>
      <c r="I14" s="179"/>
      <c r="J14" s="179"/>
    </row>
    <row r="15" spans="1:10" ht="14.25" thickBot="1">
      <c r="A15" s="179" t="s">
        <v>547</v>
      </c>
      <c r="B15" s="179"/>
      <c r="C15" s="179"/>
      <c r="D15" s="179" t="s">
        <v>617</v>
      </c>
      <c r="E15" s="179"/>
      <c r="F15" s="179"/>
      <c r="G15" s="179" t="s">
        <v>618</v>
      </c>
      <c r="H15" s="179"/>
      <c r="I15" s="179"/>
      <c r="J15" s="179"/>
    </row>
    <row r="16" spans="1:10" ht="39.950000000000003" customHeight="1" thickBot="1">
      <c r="A16" s="154" t="s">
        <v>619</v>
      </c>
      <c r="B16" s="154" t="s">
        <v>554</v>
      </c>
      <c r="C16" s="71" t="s">
        <v>620</v>
      </c>
      <c r="D16" s="71" t="s">
        <v>559</v>
      </c>
      <c r="E16" s="154" t="s">
        <v>549</v>
      </c>
      <c r="F16" s="84" t="s">
        <v>550</v>
      </c>
      <c r="G16" s="84" t="s">
        <v>551</v>
      </c>
      <c r="H16" s="179" t="s">
        <v>607</v>
      </c>
      <c r="I16" s="179" t="s">
        <v>609</v>
      </c>
      <c r="J16" s="179" t="s">
        <v>621</v>
      </c>
    </row>
    <row r="17" spans="1:10" ht="39.950000000000003" customHeight="1" thickBot="1">
      <c r="A17" s="154"/>
      <c r="B17" s="154"/>
      <c r="C17" s="71" t="s">
        <v>559</v>
      </c>
      <c r="D17" s="71" t="s">
        <v>622</v>
      </c>
      <c r="E17" s="154"/>
      <c r="F17" s="84" t="s">
        <v>556</v>
      </c>
      <c r="G17" s="84" t="s">
        <v>557</v>
      </c>
      <c r="H17" s="179"/>
      <c r="I17" s="179"/>
      <c r="J17" s="179"/>
    </row>
    <row r="18" spans="1:10" ht="39.950000000000003" customHeight="1" thickBot="1">
      <c r="A18" s="180" t="s">
        <v>623</v>
      </c>
      <c r="B18" s="93" t="s">
        <v>561</v>
      </c>
      <c r="C18" s="93" t="s">
        <v>822</v>
      </c>
      <c r="D18" s="93" t="s">
        <v>625</v>
      </c>
      <c r="E18" s="93" t="s">
        <v>823</v>
      </c>
      <c r="F18" s="93" t="s">
        <v>627</v>
      </c>
      <c r="G18" s="93" t="s">
        <v>823</v>
      </c>
      <c r="H18" s="84">
        <v>20</v>
      </c>
      <c r="I18" s="84">
        <v>20</v>
      </c>
      <c r="J18" s="84" t="s">
        <v>824</v>
      </c>
    </row>
    <row r="19" spans="1:10" ht="39.950000000000003" customHeight="1" thickBot="1">
      <c r="A19" s="180"/>
      <c r="B19" s="93" t="s">
        <v>566</v>
      </c>
      <c r="C19" s="93" t="s">
        <v>825</v>
      </c>
      <c r="D19" s="93" t="s">
        <v>576</v>
      </c>
      <c r="E19" s="93" t="s">
        <v>826</v>
      </c>
      <c r="F19" s="93" t="s">
        <v>671</v>
      </c>
      <c r="G19" s="93" t="s">
        <v>827</v>
      </c>
      <c r="H19" s="84">
        <v>10</v>
      </c>
      <c r="I19" s="84">
        <v>10</v>
      </c>
      <c r="J19" s="84" t="s">
        <v>824</v>
      </c>
    </row>
    <row r="20" spans="1:10" ht="39.950000000000003" customHeight="1" thickBot="1">
      <c r="A20" s="180"/>
      <c r="B20" s="93" t="s">
        <v>569</v>
      </c>
      <c r="C20" s="93" t="s">
        <v>828</v>
      </c>
      <c r="D20" s="93" t="s">
        <v>625</v>
      </c>
      <c r="E20" s="93" t="s">
        <v>685</v>
      </c>
      <c r="F20" s="93" t="s">
        <v>584</v>
      </c>
      <c r="G20" s="93" t="s">
        <v>685</v>
      </c>
      <c r="H20" s="84">
        <v>10</v>
      </c>
      <c r="I20" s="84">
        <v>10</v>
      </c>
      <c r="J20" s="84" t="s">
        <v>824</v>
      </c>
    </row>
    <row r="21" spans="1:10" ht="39.950000000000003" customHeight="1" thickBot="1">
      <c r="A21" s="94" t="s">
        <v>639</v>
      </c>
      <c r="B21" s="93" t="s">
        <v>579</v>
      </c>
      <c r="C21" s="93" t="s">
        <v>829</v>
      </c>
      <c r="D21" s="93" t="s">
        <v>576</v>
      </c>
      <c r="E21" s="93" t="s">
        <v>830</v>
      </c>
      <c r="F21" s="93" t="s">
        <v>584</v>
      </c>
      <c r="G21" s="93" t="s">
        <v>831</v>
      </c>
      <c r="H21" s="84">
        <v>40</v>
      </c>
      <c r="I21" s="84">
        <v>40</v>
      </c>
      <c r="J21" s="84" t="s">
        <v>824</v>
      </c>
    </row>
    <row r="22" spans="1:10" ht="39.950000000000003" customHeight="1" thickBot="1">
      <c r="A22" s="94" t="s">
        <v>644</v>
      </c>
      <c r="B22" s="93" t="s">
        <v>645</v>
      </c>
      <c r="C22" s="93" t="s">
        <v>832</v>
      </c>
      <c r="D22" s="93" t="s">
        <v>625</v>
      </c>
      <c r="E22" s="93" t="s">
        <v>647</v>
      </c>
      <c r="F22" s="93" t="s">
        <v>584</v>
      </c>
      <c r="G22" s="93" t="s">
        <v>647</v>
      </c>
      <c r="H22" s="84">
        <v>10</v>
      </c>
      <c r="I22" s="84">
        <v>10</v>
      </c>
      <c r="J22" s="84" t="s">
        <v>824</v>
      </c>
    </row>
    <row r="23" spans="1:10" ht="39.950000000000003" customHeight="1" thickBot="1">
      <c r="A23" s="154" t="s">
        <v>648</v>
      </c>
      <c r="B23" s="154"/>
      <c r="C23" s="154" t="s">
        <v>824</v>
      </c>
      <c r="D23" s="154"/>
      <c r="E23" s="154"/>
      <c r="F23" s="154"/>
      <c r="G23" s="154"/>
      <c r="H23" s="154"/>
      <c r="I23" s="154"/>
      <c r="J23" s="154"/>
    </row>
    <row r="24" spans="1:10" ht="39.950000000000003" customHeight="1" thickBot="1">
      <c r="A24" s="71" t="s">
        <v>649</v>
      </c>
      <c r="B24" s="154">
        <v>100</v>
      </c>
      <c r="C24" s="154"/>
      <c r="D24" s="154"/>
      <c r="E24" s="154"/>
      <c r="F24" s="154"/>
      <c r="G24" s="154"/>
      <c r="H24" s="154"/>
      <c r="I24" s="71">
        <v>94</v>
      </c>
      <c r="J24" s="95" t="s">
        <v>833</v>
      </c>
    </row>
  </sheetData>
  <mergeCells count="39">
    <mergeCell ref="J16:J17"/>
    <mergeCell ref="A18:A20"/>
    <mergeCell ref="A23:B23"/>
    <mergeCell ref="C23:J23"/>
    <mergeCell ref="B24:H24"/>
    <mergeCell ref="A16:A17"/>
    <mergeCell ref="B16:B17"/>
    <mergeCell ref="E16:E17"/>
    <mergeCell ref="H16:H17"/>
    <mergeCell ref="I16:I17"/>
    <mergeCell ref="B14:F14"/>
    <mergeCell ref="G14:J14"/>
    <mergeCell ref="A15:C15"/>
    <mergeCell ref="D15:F15"/>
    <mergeCell ref="G15:J15"/>
    <mergeCell ref="F11:G11"/>
    <mergeCell ref="I11:J11"/>
    <mergeCell ref="F12:G12"/>
    <mergeCell ref="I12:J12"/>
    <mergeCell ref="A13:F13"/>
    <mergeCell ref="G13:J13"/>
    <mergeCell ref="A6:A12"/>
    <mergeCell ref="B6:B7"/>
    <mergeCell ref="F6:G7"/>
    <mergeCell ref="H6:H7"/>
    <mergeCell ref="I6:J7"/>
    <mergeCell ref="F8:G8"/>
    <mergeCell ref="I8:J8"/>
    <mergeCell ref="C9:C10"/>
    <mergeCell ref="D9:D10"/>
    <mergeCell ref="E9:E10"/>
    <mergeCell ref="F9:G10"/>
    <mergeCell ref="H9:H10"/>
    <mergeCell ref="I9:J10"/>
    <mergeCell ref="A1:J1"/>
    <mergeCell ref="B3:J3"/>
    <mergeCell ref="A4:A5"/>
    <mergeCell ref="B4:D5"/>
    <mergeCell ref="F4:J5"/>
  </mergeCells>
  <phoneticPr fontId="9" type="noConversion"/>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J28"/>
  <sheetViews>
    <sheetView workbookViewId="0">
      <pane xSplit="4" ySplit="9" topLeftCell="E10" activePane="bottomRight" state="frozen"/>
      <selection pane="topRight"/>
      <selection pane="bottomLeft"/>
      <selection pane="bottomRight" activeCell="F9" sqref="F9"/>
    </sheetView>
  </sheetViews>
  <sheetFormatPr defaultRowHeight="13.5"/>
  <cols>
    <col min="1" max="3" width="3.25" customWidth="1"/>
    <col min="4" max="4" width="32.75" customWidth="1"/>
    <col min="5" max="10" width="18.75" customWidth="1"/>
  </cols>
  <sheetData>
    <row r="1" spans="1:10" ht="27">
      <c r="F1" s="1" t="s">
        <v>162</v>
      </c>
    </row>
    <row r="2" spans="1:10" ht="14.25">
      <c r="J2" s="2" t="s">
        <v>163</v>
      </c>
    </row>
    <row r="3" spans="1:10" ht="14.25">
      <c r="A3" s="2" t="s">
        <v>2</v>
      </c>
      <c r="J3" s="2" t="s">
        <v>3</v>
      </c>
    </row>
    <row r="4" spans="1:10" ht="19.5" customHeight="1">
      <c r="A4" s="96" t="s">
        <v>6</v>
      </c>
      <c r="B4" s="96"/>
      <c r="C4" s="96"/>
      <c r="D4" s="96"/>
      <c r="E4" s="98" t="s">
        <v>99</v>
      </c>
      <c r="F4" s="98" t="s">
        <v>164</v>
      </c>
      <c r="G4" s="98" t="s">
        <v>165</v>
      </c>
      <c r="H4" s="98" t="s">
        <v>166</v>
      </c>
      <c r="I4" s="98" t="s">
        <v>167</v>
      </c>
      <c r="J4" s="98" t="s">
        <v>168</v>
      </c>
    </row>
    <row r="5" spans="1:10" ht="19.5" customHeight="1">
      <c r="A5" s="98" t="s">
        <v>121</v>
      </c>
      <c r="B5" s="98"/>
      <c r="C5" s="98"/>
      <c r="D5" s="96" t="s">
        <v>122</v>
      </c>
      <c r="E5" s="98"/>
      <c r="F5" s="98"/>
      <c r="G5" s="98"/>
      <c r="H5" s="98"/>
      <c r="I5" s="98"/>
      <c r="J5" s="98"/>
    </row>
    <row r="6" spans="1:10" ht="19.5" customHeight="1">
      <c r="A6" s="98"/>
      <c r="B6" s="98"/>
      <c r="C6" s="98"/>
      <c r="D6" s="96"/>
      <c r="E6" s="98"/>
      <c r="F6" s="98"/>
      <c r="G6" s="98"/>
      <c r="H6" s="98"/>
      <c r="I6" s="98"/>
      <c r="J6" s="98"/>
    </row>
    <row r="7" spans="1:10" ht="19.5" customHeight="1">
      <c r="A7" s="98"/>
      <c r="B7" s="98"/>
      <c r="C7" s="98"/>
      <c r="D7" s="96"/>
      <c r="E7" s="98"/>
      <c r="F7" s="98"/>
      <c r="G7" s="98"/>
      <c r="H7" s="98"/>
      <c r="I7" s="98"/>
      <c r="J7" s="98"/>
    </row>
    <row r="8" spans="1:10" ht="19.5" customHeight="1">
      <c r="A8" s="96" t="s">
        <v>125</v>
      </c>
      <c r="B8" s="96" t="s">
        <v>126</v>
      </c>
      <c r="C8" s="96" t="s">
        <v>127</v>
      </c>
      <c r="D8" s="4" t="s">
        <v>10</v>
      </c>
      <c r="E8" s="9" t="s">
        <v>11</v>
      </c>
      <c r="F8" s="9" t="s">
        <v>12</v>
      </c>
      <c r="G8" s="9" t="s">
        <v>20</v>
      </c>
      <c r="H8" s="9" t="s">
        <v>24</v>
      </c>
      <c r="I8" s="9" t="s">
        <v>28</v>
      </c>
      <c r="J8" s="9" t="s">
        <v>32</v>
      </c>
    </row>
    <row r="9" spans="1:10" ht="19.5" customHeight="1">
      <c r="A9" s="96"/>
      <c r="B9" s="96"/>
      <c r="C9" s="96"/>
      <c r="D9" s="4" t="s">
        <v>128</v>
      </c>
      <c r="E9" s="5">
        <v>40184985.789999999</v>
      </c>
      <c r="F9" s="5">
        <v>25498834.670000002</v>
      </c>
      <c r="G9" s="5">
        <v>14686151.119999999</v>
      </c>
      <c r="H9" s="5">
        <v>0</v>
      </c>
      <c r="I9" s="5">
        <v>0</v>
      </c>
      <c r="J9" s="5">
        <v>0</v>
      </c>
    </row>
    <row r="10" spans="1:10" ht="19.5" customHeight="1">
      <c r="A10" s="97" t="s">
        <v>129</v>
      </c>
      <c r="B10" s="97"/>
      <c r="C10" s="97"/>
      <c r="D10" s="10" t="s">
        <v>130</v>
      </c>
      <c r="E10" s="5">
        <v>22970053.010000002</v>
      </c>
      <c r="F10" s="5">
        <v>18755018.760000002</v>
      </c>
      <c r="G10" s="5">
        <v>4215034.25</v>
      </c>
      <c r="H10" s="5">
        <v>0</v>
      </c>
      <c r="I10" s="5">
        <v>0</v>
      </c>
      <c r="J10" s="5">
        <v>0</v>
      </c>
    </row>
    <row r="11" spans="1:10" ht="19.5" customHeight="1">
      <c r="A11" s="97" t="s">
        <v>131</v>
      </c>
      <c r="B11" s="97"/>
      <c r="C11" s="97"/>
      <c r="D11" s="10" t="s">
        <v>132</v>
      </c>
      <c r="E11" s="5">
        <v>22768180.010000002</v>
      </c>
      <c r="F11" s="5">
        <v>18755018.760000002</v>
      </c>
      <c r="G11" s="5">
        <v>4013161.25</v>
      </c>
      <c r="H11" s="5">
        <v>0</v>
      </c>
      <c r="I11" s="5">
        <v>0</v>
      </c>
      <c r="J11" s="5">
        <v>0</v>
      </c>
    </row>
    <row r="12" spans="1:10" ht="19.5" customHeight="1">
      <c r="A12" s="97" t="s">
        <v>133</v>
      </c>
      <c r="B12" s="97"/>
      <c r="C12" s="97"/>
      <c r="D12" s="10" t="s">
        <v>134</v>
      </c>
      <c r="E12" s="5">
        <v>493500</v>
      </c>
      <c r="F12" s="5">
        <v>493500</v>
      </c>
      <c r="G12" s="5">
        <v>0</v>
      </c>
      <c r="H12" s="5">
        <v>0</v>
      </c>
      <c r="I12" s="5">
        <v>0</v>
      </c>
      <c r="J12" s="5">
        <v>0</v>
      </c>
    </row>
    <row r="13" spans="1:10" ht="19.5" customHeight="1">
      <c r="A13" s="97" t="s">
        <v>135</v>
      </c>
      <c r="B13" s="97"/>
      <c r="C13" s="97"/>
      <c r="D13" s="10" t="s">
        <v>136</v>
      </c>
      <c r="E13" s="5">
        <v>1357941.82</v>
      </c>
      <c r="F13" s="5">
        <v>1357941.82</v>
      </c>
      <c r="G13" s="5">
        <v>0</v>
      </c>
      <c r="H13" s="5">
        <v>0</v>
      </c>
      <c r="I13" s="5">
        <v>0</v>
      </c>
      <c r="J13" s="5">
        <v>0</v>
      </c>
    </row>
    <row r="14" spans="1:10" ht="19.5" customHeight="1">
      <c r="A14" s="97" t="s">
        <v>137</v>
      </c>
      <c r="B14" s="97"/>
      <c r="C14" s="97"/>
      <c r="D14" s="10" t="s">
        <v>138</v>
      </c>
      <c r="E14" s="5">
        <v>20916738.190000001</v>
      </c>
      <c r="F14" s="5">
        <v>16903576.940000001</v>
      </c>
      <c r="G14" s="5">
        <v>4013161.25</v>
      </c>
      <c r="H14" s="5">
        <v>0</v>
      </c>
      <c r="I14" s="5">
        <v>0</v>
      </c>
      <c r="J14" s="5">
        <v>0</v>
      </c>
    </row>
    <row r="15" spans="1:10" ht="19.5" customHeight="1">
      <c r="A15" s="97" t="s">
        <v>169</v>
      </c>
      <c r="B15" s="97"/>
      <c r="C15" s="97"/>
      <c r="D15" s="10" t="s">
        <v>170</v>
      </c>
      <c r="E15" s="5">
        <v>201873</v>
      </c>
      <c r="F15" s="5">
        <v>0</v>
      </c>
      <c r="G15" s="5">
        <v>201873</v>
      </c>
      <c r="H15" s="5">
        <v>0</v>
      </c>
      <c r="I15" s="5">
        <v>0</v>
      </c>
      <c r="J15" s="5">
        <v>0</v>
      </c>
    </row>
    <row r="16" spans="1:10" ht="19.5" customHeight="1">
      <c r="A16" s="97" t="s">
        <v>171</v>
      </c>
      <c r="B16" s="97"/>
      <c r="C16" s="97"/>
      <c r="D16" s="10" t="s">
        <v>172</v>
      </c>
      <c r="E16" s="5">
        <v>201873</v>
      </c>
      <c r="F16" s="5">
        <v>0</v>
      </c>
      <c r="G16" s="5">
        <v>201873</v>
      </c>
      <c r="H16" s="5">
        <v>0</v>
      </c>
      <c r="I16" s="5">
        <v>0</v>
      </c>
      <c r="J16" s="5">
        <v>0</v>
      </c>
    </row>
    <row r="17" spans="1:10" ht="19.5" customHeight="1">
      <c r="A17" s="97" t="s">
        <v>139</v>
      </c>
      <c r="B17" s="97"/>
      <c r="C17" s="97"/>
      <c r="D17" s="10" t="s">
        <v>140</v>
      </c>
      <c r="E17" s="5">
        <v>14328292.9</v>
      </c>
      <c r="F17" s="5">
        <v>3857176.03</v>
      </c>
      <c r="G17" s="5">
        <v>10471116.869999999</v>
      </c>
      <c r="H17" s="5">
        <v>0</v>
      </c>
      <c r="I17" s="5">
        <v>0</v>
      </c>
      <c r="J17" s="5">
        <v>0</v>
      </c>
    </row>
    <row r="18" spans="1:10" ht="19.5" customHeight="1">
      <c r="A18" s="97" t="s">
        <v>141</v>
      </c>
      <c r="B18" s="97"/>
      <c r="C18" s="97"/>
      <c r="D18" s="10" t="s">
        <v>142</v>
      </c>
      <c r="E18" s="5">
        <v>14328292.9</v>
      </c>
      <c r="F18" s="5">
        <v>3857176.03</v>
      </c>
      <c r="G18" s="5">
        <v>10471116.869999999</v>
      </c>
      <c r="H18" s="5">
        <v>0</v>
      </c>
      <c r="I18" s="5">
        <v>0</v>
      </c>
      <c r="J18" s="5">
        <v>0</v>
      </c>
    </row>
    <row r="19" spans="1:10" ht="19.5" customHeight="1">
      <c r="A19" s="97" t="s">
        <v>143</v>
      </c>
      <c r="B19" s="97"/>
      <c r="C19" s="97"/>
      <c r="D19" s="10" t="s">
        <v>144</v>
      </c>
      <c r="E19" s="5">
        <v>12125415.220000001</v>
      </c>
      <c r="F19" s="5">
        <v>1654298.35</v>
      </c>
      <c r="G19" s="5">
        <v>10471116.869999999</v>
      </c>
      <c r="H19" s="5">
        <v>0</v>
      </c>
      <c r="I19" s="5">
        <v>0</v>
      </c>
      <c r="J19" s="5">
        <v>0</v>
      </c>
    </row>
    <row r="20" spans="1:10" ht="19.5" customHeight="1">
      <c r="A20" s="97" t="s">
        <v>145</v>
      </c>
      <c r="B20" s="97"/>
      <c r="C20" s="97"/>
      <c r="D20" s="10" t="s">
        <v>146</v>
      </c>
      <c r="E20" s="5">
        <v>1468585.12</v>
      </c>
      <c r="F20" s="5">
        <v>1468585.12</v>
      </c>
      <c r="G20" s="5">
        <v>0</v>
      </c>
      <c r="H20" s="5">
        <v>0</v>
      </c>
      <c r="I20" s="5">
        <v>0</v>
      </c>
      <c r="J20" s="5">
        <v>0</v>
      </c>
    </row>
    <row r="21" spans="1:10" ht="19.5" customHeight="1">
      <c r="A21" s="97" t="s">
        <v>147</v>
      </c>
      <c r="B21" s="97"/>
      <c r="C21" s="97"/>
      <c r="D21" s="10" t="s">
        <v>148</v>
      </c>
      <c r="E21" s="5">
        <v>734292.56</v>
      </c>
      <c r="F21" s="5">
        <v>734292.56</v>
      </c>
      <c r="G21" s="5">
        <v>0</v>
      </c>
      <c r="H21" s="5">
        <v>0</v>
      </c>
      <c r="I21" s="5">
        <v>0</v>
      </c>
      <c r="J21" s="5">
        <v>0</v>
      </c>
    </row>
    <row r="22" spans="1:10" ht="19.5" customHeight="1">
      <c r="A22" s="97" t="s">
        <v>149</v>
      </c>
      <c r="B22" s="97"/>
      <c r="C22" s="97"/>
      <c r="D22" s="10" t="s">
        <v>150</v>
      </c>
      <c r="E22" s="5">
        <v>1720742.88</v>
      </c>
      <c r="F22" s="5">
        <v>1720742.88</v>
      </c>
      <c r="G22" s="5">
        <v>0</v>
      </c>
      <c r="H22" s="5">
        <v>0</v>
      </c>
      <c r="I22" s="5">
        <v>0</v>
      </c>
      <c r="J22" s="5">
        <v>0</v>
      </c>
    </row>
    <row r="23" spans="1:10" ht="19.5" customHeight="1">
      <c r="A23" s="97" t="s">
        <v>151</v>
      </c>
      <c r="B23" s="97"/>
      <c r="C23" s="97"/>
      <c r="D23" s="10" t="s">
        <v>152</v>
      </c>
      <c r="E23" s="5">
        <v>1720742.88</v>
      </c>
      <c r="F23" s="5">
        <v>1720742.88</v>
      </c>
      <c r="G23" s="5">
        <v>0</v>
      </c>
      <c r="H23" s="5">
        <v>0</v>
      </c>
      <c r="I23" s="5">
        <v>0</v>
      </c>
      <c r="J23" s="5">
        <v>0</v>
      </c>
    </row>
    <row r="24" spans="1:10" ht="19.5" customHeight="1">
      <c r="A24" s="97" t="s">
        <v>153</v>
      </c>
      <c r="B24" s="97"/>
      <c r="C24" s="97"/>
      <c r="D24" s="10" t="s">
        <v>154</v>
      </c>
      <c r="E24" s="5">
        <v>1720742.88</v>
      </c>
      <c r="F24" s="5">
        <v>1720742.88</v>
      </c>
      <c r="G24" s="5">
        <v>0</v>
      </c>
      <c r="H24" s="5">
        <v>0</v>
      </c>
      <c r="I24" s="5">
        <v>0</v>
      </c>
      <c r="J24" s="5">
        <v>0</v>
      </c>
    </row>
    <row r="25" spans="1:10" ht="19.5" customHeight="1">
      <c r="A25" s="97" t="s">
        <v>155</v>
      </c>
      <c r="B25" s="97"/>
      <c r="C25" s="97"/>
      <c r="D25" s="10" t="s">
        <v>156</v>
      </c>
      <c r="E25" s="5">
        <v>1165897</v>
      </c>
      <c r="F25" s="5">
        <v>1165897</v>
      </c>
      <c r="G25" s="5">
        <v>0</v>
      </c>
      <c r="H25" s="5">
        <v>0</v>
      </c>
      <c r="I25" s="5">
        <v>0</v>
      </c>
      <c r="J25" s="5">
        <v>0</v>
      </c>
    </row>
    <row r="26" spans="1:10" ht="19.5" customHeight="1">
      <c r="A26" s="97" t="s">
        <v>157</v>
      </c>
      <c r="B26" s="97"/>
      <c r="C26" s="97"/>
      <c r="D26" s="10" t="s">
        <v>158</v>
      </c>
      <c r="E26" s="5">
        <v>1165897</v>
      </c>
      <c r="F26" s="5">
        <v>1165897</v>
      </c>
      <c r="G26" s="5">
        <v>0</v>
      </c>
      <c r="H26" s="5">
        <v>0</v>
      </c>
      <c r="I26" s="5">
        <v>0</v>
      </c>
      <c r="J26" s="5">
        <v>0</v>
      </c>
    </row>
    <row r="27" spans="1:10" ht="19.5" customHeight="1">
      <c r="A27" s="97" t="s">
        <v>159</v>
      </c>
      <c r="B27" s="97"/>
      <c r="C27" s="97"/>
      <c r="D27" s="10" t="s">
        <v>160</v>
      </c>
      <c r="E27" s="5">
        <v>1165897</v>
      </c>
      <c r="F27" s="5">
        <v>1165897</v>
      </c>
      <c r="G27" s="5">
        <v>0</v>
      </c>
      <c r="H27" s="5">
        <v>0</v>
      </c>
      <c r="I27" s="5">
        <v>0</v>
      </c>
      <c r="J27" s="5">
        <v>0</v>
      </c>
    </row>
    <row r="28" spans="1:10" ht="19.5" customHeight="1">
      <c r="A28" s="97" t="s">
        <v>173</v>
      </c>
      <c r="B28" s="97"/>
      <c r="C28" s="97"/>
      <c r="D28" s="97"/>
      <c r="E28" s="97"/>
      <c r="F28" s="97"/>
      <c r="G28" s="97"/>
      <c r="H28" s="97"/>
      <c r="I28" s="97"/>
      <c r="J28" s="97"/>
    </row>
  </sheetData>
  <mergeCells count="31">
    <mergeCell ref="A25:C25"/>
    <mergeCell ref="A26:C26"/>
    <mergeCell ref="A27:C27"/>
    <mergeCell ref="A28:J28"/>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I4:I7"/>
    <mergeCell ref="J4:J7"/>
    <mergeCell ref="A5:C7"/>
    <mergeCell ref="D5:D7"/>
    <mergeCell ref="A8:A9"/>
    <mergeCell ref="B8:B9"/>
    <mergeCell ref="C8:C9"/>
    <mergeCell ref="A4:D4"/>
    <mergeCell ref="E4:E7"/>
    <mergeCell ref="F4:F7"/>
    <mergeCell ref="G4:G7"/>
    <mergeCell ref="H4:H7"/>
  </mergeCells>
  <phoneticPr fontId="9" type="noConversion"/>
  <pageMargins left="0.75196850393781989" right="0.75196850393781989" top="1.00000000000108" bottom="1.00000000000108" header="0.3" footer="0.3"/>
  <pageSetup paperSize="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I40"/>
  <sheetViews>
    <sheetView workbookViewId="0">
      <pane ySplit="7" topLeftCell="A8" activePane="bottomLeft" state="frozen"/>
      <selection pane="bottomLeft"/>
    </sheetView>
  </sheetViews>
  <sheetFormatPr defaultRowHeight="13.5"/>
  <cols>
    <col min="1" max="1" width="28.625" customWidth="1"/>
    <col min="2" max="2" width="4.75" customWidth="1"/>
    <col min="3" max="3" width="18.75" customWidth="1"/>
    <col min="4" max="4" width="30.5" customWidth="1"/>
    <col min="5" max="5" width="4.75" customWidth="1"/>
    <col min="6" max="9" width="18.75" customWidth="1"/>
  </cols>
  <sheetData>
    <row r="1" spans="1:9" ht="27">
      <c r="D1" s="1" t="s">
        <v>174</v>
      </c>
    </row>
    <row r="2" spans="1:9" ht="14.25">
      <c r="I2" s="2" t="s">
        <v>175</v>
      </c>
    </row>
    <row r="3" spans="1:9" ht="14.25">
      <c r="A3" s="2" t="s">
        <v>2</v>
      </c>
      <c r="I3" s="2" t="s">
        <v>3</v>
      </c>
    </row>
    <row r="4" spans="1:9" ht="19.5" customHeight="1">
      <c r="A4" s="96" t="s">
        <v>176</v>
      </c>
      <c r="B4" s="96"/>
      <c r="C4" s="96"/>
      <c r="D4" s="96" t="s">
        <v>177</v>
      </c>
      <c r="E4" s="96"/>
      <c r="F4" s="96"/>
      <c r="G4" s="96"/>
      <c r="H4" s="96"/>
      <c r="I4" s="96"/>
    </row>
    <row r="5" spans="1:9" ht="19.5" customHeight="1">
      <c r="A5" s="98" t="s">
        <v>178</v>
      </c>
      <c r="B5" s="98" t="s">
        <v>7</v>
      </c>
      <c r="C5" s="98" t="s">
        <v>179</v>
      </c>
      <c r="D5" s="98" t="s">
        <v>180</v>
      </c>
      <c r="E5" s="98" t="s">
        <v>7</v>
      </c>
      <c r="F5" s="96" t="s">
        <v>128</v>
      </c>
      <c r="G5" s="98" t="s">
        <v>181</v>
      </c>
      <c r="H5" s="98" t="s">
        <v>182</v>
      </c>
      <c r="I5" s="98" t="s">
        <v>183</v>
      </c>
    </row>
    <row r="6" spans="1:9" ht="19.5" customHeight="1">
      <c r="A6" s="98"/>
      <c r="B6" s="98"/>
      <c r="C6" s="98"/>
      <c r="D6" s="98"/>
      <c r="E6" s="98"/>
      <c r="F6" s="96" t="s">
        <v>123</v>
      </c>
      <c r="G6" s="98" t="s">
        <v>181</v>
      </c>
      <c r="H6" s="98"/>
      <c r="I6" s="98"/>
    </row>
    <row r="7" spans="1:9" ht="19.5" customHeight="1">
      <c r="A7" s="12" t="s">
        <v>184</v>
      </c>
      <c r="B7" s="12"/>
      <c r="C7" s="12" t="s">
        <v>11</v>
      </c>
      <c r="D7" s="12" t="s">
        <v>184</v>
      </c>
      <c r="E7" s="12"/>
      <c r="F7" s="12" t="s">
        <v>12</v>
      </c>
      <c r="G7" s="12" t="s">
        <v>20</v>
      </c>
      <c r="H7" s="12" t="s">
        <v>24</v>
      </c>
      <c r="I7" s="11" t="s">
        <v>28</v>
      </c>
    </row>
    <row r="8" spans="1:9" ht="19.5" customHeight="1">
      <c r="A8" s="8" t="s">
        <v>185</v>
      </c>
      <c r="B8" s="11" t="s">
        <v>11</v>
      </c>
      <c r="C8" s="5">
        <v>27556120.82</v>
      </c>
      <c r="D8" s="6" t="s">
        <v>14</v>
      </c>
      <c r="E8" s="11" t="s">
        <v>22</v>
      </c>
      <c r="F8" s="5">
        <v>0</v>
      </c>
      <c r="G8" s="5">
        <v>0</v>
      </c>
      <c r="H8" s="5">
        <v>0</v>
      </c>
      <c r="I8" s="5">
        <v>0</v>
      </c>
    </row>
    <row r="9" spans="1:9" ht="19.5" customHeight="1">
      <c r="A9" s="8" t="s">
        <v>186</v>
      </c>
      <c r="B9" s="11" t="s">
        <v>12</v>
      </c>
      <c r="C9" s="5">
        <v>0</v>
      </c>
      <c r="D9" s="6" t="s">
        <v>17</v>
      </c>
      <c r="E9" s="11" t="s">
        <v>26</v>
      </c>
      <c r="F9" s="5">
        <v>0</v>
      </c>
      <c r="G9" s="5">
        <v>0</v>
      </c>
      <c r="H9" s="5">
        <v>0</v>
      </c>
      <c r="I9" s="5">
        <v>0</v>
      </c>
    </row>
    <row r="10" spans="1:9" ht="19.5" customHeight="1">
      <c r="A10" s="8" t="s">
        <v>187</v>
      </c>
      <c r="B10" s="11" t="s">
        <v>20</v>
      </c>
      <c r="C10" s="5">
        <v>0</v>
      </c>
      <c r="D10" s="6" t="s">
        <v>21</v>
      </c>
      <c r="E10" s="11" t="s">
        <v>30</v>
      </c>
      <c r="F10" s="5">
        <v>0</v>
      </c>
      <c r="G10" s="5">
        <v>0</v>
      </c>
      <c r="H10" s="5">
        <v>0</v>
      </c>
      <c r="I10" s="5">
        <v>0</v>
      </c>
    </row>
    <row r="11" spans="1:9" ht="19.5" customHeight="1">
      <c r="A11" s="8"/>
      <c r="B11" s="11" t="s">
        <v>24</v>
      </c>
      <c r="C11" s="7"/>
      <c r="D11" s="6" t="s">
        <v>25</v>
      </c>
      <c r="E11" s="11" t="s">
        <v>34</v>
      </c>
      <c r="F11" s="5">
        <v>0</v>
      </c>
      <c r="G11" s="5">
        <v>0</v>
      </c>
      <c r="H11" s="5">
        <v>0</v>
      </c>
      <c r="I11" s="5">
        <v>0</v>
      </c>
    </row>
    <row r="12" spans="1:9" ht="19.5" customHeight="1">
      <c r="A12" s="8"/>
      <c r="B12" s="11" t="s">
        <v>28</v>
      </c>
      <c r="C12" s="7"/>
      <c r="D12" s="6" t="s">
        <v>29</v>
      </c>
      <c r="E12" s="11" t="s">
        <v>38</v>
      </c>
      <c r="F12" s="5">
        <v>20812304.91</v>
      </c>
      <c r="G12" s="5">
        <v>20812304.91</v>
      </c>
      <c r="H12" s="5">
        <v>0</v>
      </c>
      <c r="I12" s="5">
        <v>0</v>
      </c>
    </row>
    <row r="13" spans="1:9" ht="19.5" customHeight="1">
      <c r="A13" s="8"/>
      <c r="B13" s="11" t="s">
        <v>32</v>
      </c>
      <c r="C13" s="7"/>
      <c r="D13" s="6" t="s">
        <v>33</v>
      </c>
      <c r="E13" s="11" t="s">
        <v>42</v>
      </c>
      <c r="F13" s="5">
        <v>0</v>
      </c>
      <c r="G13" s="5">
        <v>0</v>
      </c>
      <c r="H13" s="5">
        <v>0</v>
      </c>
      <c r="I13" s="5">
        <v>0</v>
      </c>
    </row>
    <row r="14" spans="1:9" ht="19.5" customHeight="1">
      <c r="A14" s="8"/>
      <c r="B14" s="11" t="s">
        <v>36</v>
      </c>
      <c r="C14" s="7"/>
      <c r="D14" s="6" t="s">
        <v>37</v>
      </c>
      <c r="E14" s="11" t="s">
        <v>45</v>
      </c>
      <c r="F14" s="5">
        <v>0</v>
      </c>
      <c r="G14" s="5">
        <v>0</v>
      </c>
      <c r="H14" s="5">
        <v>0</v>
      </c>
      <c r="I14" s="5">
        <v>0</v>
      </c>
    </row>
    <row r="15" spans="1:9" ht="19.5" customHeight="1">
      <c r="A15" s="8"/>
      <c r="B15" s="11" t="s">
        <v>40</v>
      </c>
      <c r="C15" s="7"/>
      <c r="D15" s="6" t="s">
        <v>41</v>
      </c>
      <c r="E15" s="11" t="s">
        <v>48</v>
      </c>
      <c r="F15" s="5">
        <v>3857176.03</v>
      </c>
      <c r="G15" s="5">
        <v>3857176.03</v>
      </c>
      <c r="H15" s="5">
        <v>0</v>
      </c>
      <c r="I15" s="5">
        <v>0</v>
      </c>
    </row>
    <row r="16" spans="1:9" ht="19.5" customHeight="1">
      <c r="A16" s="8"/>
      <c r="B16" s="11" t="s">
        <v>43</v>
      </c>
      <c r="C16" s="7"/>
      <c r="D16" s="6" t="s">
        <v>44</v>
      </c>
      <c r="E16" s="11" t="s">
        <v>51</v>
      </c>
      <c r="F16" s="5">
        <v>1720742.88</v>
      </c>
      <c r="G16" s="5">
        <v>1720742.88</v>
      </c>
      <c r="H16" s="5">
        <v>0</v>
      </c>
      <c r="I16" s="5">
        <v>0</v>
      </c>
    </row>
    <row r="17" spans="1:9" ht="19.5" customHeight="1">
      <c r="A17" s="8"/>
      <c r="B17" s="11" t="s">
        <v>46</v>
      </c>
      <c r="C17" s="7"/>
      <c r="D17" s="6" t="s">
        <v>47</v>
      </c>
      <c r="E17" s="11" t="s">
        <v>54</v>
      </c>
      <c r="F17" s="5">
        <v>0</v>
      </c>
      <c r="G17" s="5">
        <v>0</v>
      </c>
      <c r="H17" s="5">
        <v>0</v>
      </c>
      <c r="I17" s="5">
        <v>0</v>
      </c>
    </row>
    <row r="18" spans="1:9" ht="19.5" customHeight="1">
      <c r="A18" s="8"/>
      <c r="B18" s="11" t="s">
        <v>49</v>
      </c>
      <c r="C18" s="7"/>
      <c r="D18" s="6" t="s">
        <v>50</v>
      </c>
      <c r="E18" s="11" t="s">
        <v>57</v>
      </c>
      <c r="F18" s="5">
        <v>0</v>
      </c>
      <c r="G18" s="5">
        <v>0</v>
      </c>
      <c r="H18" s="5">
        <v>0</v>
      </c>
      <c r="I18" s="5">
        <v>0</v>
      </c>
    </row>
    <row r="19" spans="1:9" ht="19.5" customHeight="1">
      <c r="A19" s="8"/>
      <c r="B19" s="11" t="s">
        <v>52</v>
      </c>
      <c r="C19" s="7"/>
      <c r="D19" s="6" t="s">
        <v>53</v>
      </c>
      <c r="E19" s="11" t="s">
        <v>60</v>
      </c>
      <c r="F19" s="5">
        <v>0</v>
      </c>
      <c r="G19" s="5">
        <v>0</v>
      </c>
      <c r="H19" s="5">
        <v>0</v>
      </c>
      <c r="I19" s="5">
        <v>0</v>
      </c>
    </row>
    <row r="20" spans="1:9" ht="19.5" customHeight="1">
      <c r="A20" s="8"/>
      <c r="B20" s="11" t="s">
        <v>55</v>
      </c>
      <c r="C20" s="7"/>
      <c r="D20" s="6" t="s">
        <v>56</v>
      </c>
      <c r="E20" s="11" t="s">
        <v>63</v>
      </c>
      <c r="F20" s="5">
        <v>0</v>
      </c>
      <c r="G20" s="5">
        <v>0</v>
      </c>
      <c r="H20" s="5">
        <v>0</v>
      </c>
      <c r="I20" s="5">
        <v>0</v>
      </c>
    </row>
    <row r="21" spans="1:9" ht="19.5" customHeight="1">
      <c r="A21" s="8"/>
      <c r="B21" s="11" t="s">
        <v>58</v>
      </c>
      <c r="C21" s="7"/>
      <c r="D21" s="6" t="s">
        <v>59</v>
      </c>
      <c r="E21" s="11" t="s">
        <v>66</v>
      </c>
      <c r="F21" s="5">
        <v>0</v>
      </c>
      <c r="G21" s="5">
        <v>0</v>
      </c>
      <c r="H21" s="5">
        <v>0</v>
      </c>
      <c r="I21" s="5">
        <v>0</v>
      </c>
    </row>
    <row r="22" spans="1:9" ht="19.5" customHeight="1">
      <c r="A22" s="8"/>
      <c r="B22" s="11" t="s">
        <v>61</v>
      </c>
      <c r="C22" s="7"/>
      <c r="D22" s="6" t="s">
        <v>62</v>
      </c>
      <c r="E22" s="11" t="s">
        <v>69</v>
      </c>
      <c r="F22" s="5">
        <v>0</v>
      </c>
      <c r="G22" s="5">
        <v>0</v>
      </c>
      <c r="H22" s="5">
        <v>0</v>
      </c>
      <c r="I22" s="5">
        <v>0</v>
      </c>
    </row>
    <row r="23" spans="1:9" ht="19.5" customHeight="1">
      <c r="A23" s="8"/>
      <c r="B23" s="11" t="s">
        <v>64</v>
      </c>
      <c r="C23" s="7"/>
      <c r="D23" s="6" t="s">
        <v>65</v>
      </c>
      <c r="E23" s="11" t="s">
        <v>72</v>
      </c>
      <c r="F23" s="5">
        <v>0</v>
      </c>
      <c r="G23" s="5">
        <v>0</v>
      </c>
      <c r="H23" s="5">
        <v>0</v>
      </c>
      <c r="I23" s="5">
        <v>0</v>
      </c>
    </row>
    <row r="24" spans="1:9" ht="19.5" customHeight="1">
      <c r="A24" s="8"/>
      <c r="B24" s="11" t="s">
        <v>67</v>
      </c>
      <c r="C24" s="7"/>
      <c r="D24" s="6" t="s">
        <v>68</v>
      </c>
      <c r="E24" s="11" t="s">
        <v>75</v>
      </c>
      <c r="F24" s="5">
        <v>0</v>
      </c>
      <c r="G24" s="5">
        <v>0</v>
      </c>
      <c r="H24" s="5">
        <v>0</v>
      </c>
      <c r="I24" s="5">
        <v>0</v>
      </c>
    </row>
    <row r="25" spans="1:9" ht="19.5" customHeight="1">
      <c r="A25" s="8"/>
      <c r="B25" s="11" t="s">
        <v>70</v>
      </c>
      <c r="C25" s="7"/>
      <c r="D25" s="6" t="s">
        <v>71</v>
      </c>
      <c r="E25" s="11" t="s">
        <v>78</v>
      </c>
      <c r="F25" s="5">
        <v>0</v>
      </c>
      <c r="G25" s="5">
        <v>0</v>
      </c>
      <c r="H25" s="5">
        <v>0</v>
      </c>
      <c r="I25" s="5">
        <v>0</v>
      </c>
    </row>
    <row r="26" spans="1:9" ht="19.5" customHeight="1">
      <c r="A26" s="8"/>
      <c r="B26" s="11" t="s">
        <v>73</v>
      </c>
      <c r="C26" s="7"/>
      <c r="D26" s="6" t="s">
        <v>74</v>
      </c>
      <c r="E26" s="11" t="s">
        <v>81</v>
      </c>
      <c r="F26" s="5">
        <v>1165897</v>
      </c>
      <c r="G26" s="5">
        <v>1165897</v>
      </c>
      <c r="H26" s="5">
        <v>0</v>
      </c>
      <c r="I26" s="5">
        <v>0</v>
      </c>
    </row>
    <row r="27" spans="1:9" ht="19.5" customHeight="1">
      <c r="A27" s="8"/>
      <c r="B27" s="11" t="s">
        <v>76</v>
      </c>
      <c r="C27" s="7"/>
      <c r="D27" s="6" t="s">
        <v>77</v>
      </c>
      <c r="E27" s="11" t="s">
        <v>84</v>
      </c>
      <c r="F27" s="5">
        <v>0</v>
      </c>
      <c r="G27" s="5">
        <v>0</v>
      </c>
      <c r="H27" s="5">
        <v>0</v>
      </c>
      <c r="I27" s="5">
        <v>0</v>
      </c>
    </row>
    <row r="28" spans="1:9" ht="19.5" customHeight="1">
      <c r="A28" s="8"/>
      <c r="B28" s="11" t="s">
        <v>79</v>
      </c>
      <c r="C28" s="7"/>
      <c r="D28" s="8" t="s">
        <v>80</v>
      </c>
      <c r="E28" s="11" t="s">
        <v>87</v>
      </c>
      <c r="F28" s="5">
        <v>0</v>
      </c>
      <c r="G28" s="5">
        <v>0</v>
      </c>
      <c r="H28" s="5">
        <v>0</v>
      </c>
      <c r="I28" s="5">
        <v>0</v>
      </c>
    </row>
    <row r="29" spans="1:9" ht="19.5" customHeight="1">
      <c r="A29" s="8"/>
      <c r="B29" s="11" t="s">
        <v>82</v>
      </c>
      <c r="C29" s="7"/>
      <c r="D29" s="6" t="s">
        <v>83</v>
      </c>
      <c r="E29" s="11" t="s">
        <v>90</v>
      </c>
      <c r="F29" s="5">
        <v>0</v>
      </c>
      <c r="G29" s="5">
        <v>0</v>
      </c>
      <c r="H29" s="5">
        <v>0</v>
      </c>
      <c r="I29" s="5">
        <v>0</v>
      </c>
    </row>
    <row r="30" spans="1:9" ht="19.5" customHeight="1">
      <c r="A30" s="8"/>
      <c r="B30" s="11" t="s">
        <v>85</v>
      </c>
      <c r="C30" s="7"/>
      <c r="D30" s="6" t="s">
        <v>86</v>
      </c>
      <c r="E30" s="11" t="s">
        <v>93</v>
      </c>
      <c r="F30" s="5">
        <v>0</v>
      </c>
      <c r="G30" s="5">
        <v>0</v>
      </c>
      <c r="H30" s="5">
        <v>0</v>
      </c>
      <c r="I30" s="5">
        <v>0</v>
      </c>
    </row>
    <row r="31" spans="1:9" ht="19.5" customHeight="1">
      <c r="A31" s="8"/>
      <c r="B31" s="11" t="s">
        <v>88</v>
      </c>
      <c r="C31" s="7"/>
      <c r="D31" s="6" t="s">
        <v>89</v>
      </c>
      <c r="E31" s="11" t="s">
        <v>96</v>
      </c>
      <c r="F31" s="5">
        <v>0</v>
      </c>
      <c r="G31" s="5">
        <v>0</v>
      </c>
      <c r="H31" s="5">
        <v>0</v>
      </c>
      <c r="I31" s="5">
        <v>0</v>
      </c>
    </row>
    <row r="32" spans="1:9" ht="19.5" customHeight="1">
      <c r="A32" s="8"/>
      <c r="B32" s="11" t="s">
        <v>91</v>
      </c>
      <c r="C32" s="7"/>
      <c r="D32" s="8" t="s">
        <v>92</v>
      </c>
      <c r="E32" s="11" t="s">
        <v>100</v>
      </c>
      <c r="F32" s="5">
        <v>0</v>
      </c>
      <c r="G32" s="5">
        <v>0</v>
      </c>
      <c r="H32" s="5">
        <v>0</v>
      </c>
      <c r="I32" s="5">
        <v>0</v>
      </c>
    </row>
    <row r="33" spans="1:9" ht="19.5" customHeight="1">
      <c r="A33" s="8"/>
      <c r="B33" s="11" t="s">
        <v>94</v>
      </c>
      <c r="C33" s="7"/>
      <c r="D33" s="8" t="s">
        <v>95</v>
      </c>
      <c r="E33" s="11" t="s">
        <v>104</v>
      </c>
      <c r="F33" s="5">
        <v>0</v>
      </c>
      <c r="G33" s="5">
        <v>0</v>
      </c>
      <c r="H33" s="5">
        <v>0</v>
      </c>
      <c r="I33" s="5">
        <v>0</v>
      </c>
    </row>
    <row r="34" spans="1:9" ht="19.5" customHeight="1">
      <c r="A34" s="11" t="s">
        <v>97</v>
      </c>
      <c r="B34" s="11" t="s">
        <v>98</v>
      </c>
      <c r="C34" s="5">
        <v>27556120.82</v>
      </c>
      <c r="D34" s="11" t="s">
        <v>99</v>
      </c>
      <c r="E34" s="11" t="s">
        <v>108</v>
      </c>
      <c r="F34" s="5">
        <v>27556120.82</v>
      </c>
      <c r="G34" s="5">
        <v>27556120.82</v>
      </c>
      <c r="H34" s="5">
        <v>0</v>
      </c>
      <c r="I34" s="5">
        <v>0</v>
      </c>
    </row>
    <row r="35" spans="1:9" ht="19.5" customHeight="1">
      <c r="A35" s="8" t="s">
        <v>188</v>
      </c>
      <c r="B35" s="11" t="s">
        <v>102</v>
      </c>
      <c r="C35" s="5">
        <v>0</v>
      </c>
      <c r="D35" s="8" t="s">
        <v>189</v>
      </c>
      <c r="E35" s="11" t="s">
        <v>111</v>
      </c>
      <c r="F35" s="5">
        <v>0</v>
      </c>
      <c r="G35" s="5">
        <v>0</v>
      </c>
      <c r="H35" s="5">
        <v>0</v>
      </c>
      <c r="I35" s="5">
        <v>0</v>
      </c>
    </row>
    <row r="36" spans="1:9" ht="19.5" customHeight="1">
      <c r="A36" s="8" t="s">
        <v>185</v>
      </c>
      <c r="B36" s="11" t="s">
        <v>106</v>
      </c>
      <c r="C36" s="5">
        <v>0</v>
      </c>
      <c r="D36" s="8"/>
      <c r="E36" s="11" t="s">
        <v>190</v>
      </c>
      <c r="F36" s="7"/>
      <c r="G36" s="7"/>
      <c r="H36" s="7"/>
      <c r="I36" s="7"/>
    </row>
    <row r="37" spans="1:9" ht="19.5" customHeight="1">
      <c r="A37" s="8" t="s">
        <v>186</v>
      </c>
      <c r="B37" s="11" t="s">
        <v>110</v>
      </c>
      <c r="C37" s="5">
        <v>0</v>
      </c>
      <c r="D37" s="11"/>
      <c r="E37" s="11" t="s">
        <v>191</v>
      </c>
      <c r="F37" s="7"/>
      <c r="G37" s="7"/>
      <c r="H37" s="7"/>
      <c r="I37" s="7"/>
    </row>
    <row r="38" spans="1:9" ht="19.5" customHeight="1">
      <c r="A38" s="8" t="s">
        <v>187</v>
      </c>
      <c r="B38" s="11" t="s">
        <v>15</v>
      </c>
      <c r="C38" s="5">
        <v>0</v>
      </c>
      <c r="D38" s="8"/>
      <c r="E38" s="11" t="s">
        <v>192</v>
      </c>
      <c r="F38" s="7"/>
      <c r="G38" s="7"/>
      <c r="H38" s="7"/>
      <c r="I38" s="7"/>
    </row>
    <row r="39" spans="1:9" ht="19.5" customHeight="1">
      <c r="A39" s="11" t="s">
        <v>109</v>
      </c>
      <c r="B39" s="11" t="s">
        <v>18</v>
      </c>
      <c r="C39" s="5">
        <v>27556120.82</v>
      </c>
      <c r="D39" s="11" t="s">
        <v>109</v>
      </c>
      <c r="E39" s="11" t="s">
        <v>193</v>
      </c>
      <c r="F39" s="5">
        <v>27556120.82</v>
      </c>
      <c r="G39" s="5">
        <v>27556120.82</v>
      </c>
      <c r="H39" s="5">
        <v>0</v>
      </c>
      <c r="I39" s="5">
        <v>0</v>
      </c>
    </row>
    <row r="40" spans="1:9" ht="19.5" customHeight="1">
      <c r="A40" s="97" t="s">
        <v>194</v>
      </c>
      <c r="B40" s="97"/>
      <c r="C40" s="97"/>
      <c r="D40" s="97"/>
      <c r="E40" s="97"/>
      <c r="F40" s="97"/>
      <c r="G40" s="97"/>
      <c r="H40" s="97"/>
      <c r="I40" s="97"/>
    </row>
  </sheetData>
  <mergeCells count="12">
    <mergeCell ref="A40:I40"/>
    <mergeCell ref="A4:C4"/>
    <mergeCell ref="D4:I4"/>
    <mergeCell ref="A5:A6"/>
    <mergeCell ref="B5:B6"/>
    <mergeCell ref="C5:C6"/>
    <mergeCell ref="D5:D6"/>
    <mergeCell ref="E5:E6"/>
    <mergeCell ref="F5:F6"/>
    <mergeCell ref="G5:G6"/>
    <mergeCell ref="H5:H6"/>
    <mergeCell ref="I5:I6"/>
  </mergeCells>
  <phoneticPr fontId="9" type="noConversion"/>
  <pageMargins left="0.75196850393781989" right="0.75196850393781989" top="1.00000000000108" bottom="1.00000000000108" header="0.3" footer="0.3"/>
  <pageSetup paperSize="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T26"/>
  <sheetViews>
    <sheetView workbookViewId="0">
      <pane xSplit="4" ySplit="9" topLeftCell="E10" activePane="bottomRight" state="frozen"/>
      <selection pane="topRight"/>
      <selection pane="bottomLeft"/>
      <selection pane="bottomRight" activeCell="J9" sqref="J9"/>
    </sheetView>
  </sheetViews>
  <sheetFormatPr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spans="1:20" ht="27">
      <c r="K1" s="1" t="s">
        <v>195</v>
      </c>
    </row>
    <row r="2" spans="1:20" ht="14.25">
      <c r="T2" s="2" t="s">
        <v>196</v>
      </c>
    </row>
    <row r="3" spans="1:20" ht="14.25">
      <c r="A3" s="2" t="s">
        <v>2</v>
      </c>
      <c r="T3" s="2" t="s">
        <v>3</v>
      </c>
    </row>
    <row r="4" spans="1:20" ht="19.5" customHeight="1">
      <c r="A4" s="98" t="s">
        <v>6</v>
      </c>
      <c r="B4" s="98"/>
      <c r="C4" s="98"/>
      <c r="D4" s="98"/>
      <c r="E4" s="98" t="s">
        <v>105</v>
      </c>
      <c r="F4" s="98"/>
      <c r="G4" s="98"/>
      <c r="H4" s="98" t="s">
        <v>197</v>
      </c>
      <c r="I4" s="98"/>
      <c r="J4" s="98"/>
      <c r="K4" s="98" t="s">
        <v>198</v>
      </c>
      <c r="L4" s="98"/>
      <c r="M4" s="98"/>
      <c r="N4" s="98"/>
      <c r="O4" s="98"/>
      <c r="P4" s="98" t="s">
        <v>107</v>
      </c>
      <c r="Q4" s="98"/>
      <c r="R4" s="98"/>
      <c r="S4" s="98"/>
      <c r="T4" s="98"/>
    </row>
    <row r="5" spans="1:20" ht="19.5" customHeight="1">
      <c r="A5" s="98" t="s">
        <v>121</v>
      </c>
      <c r="B5" s="98"/>
      <c r="C5" s="98"/>
      <c r="D5" s="98" t="s">
        <v>122</v>
      </c>
      <c r="E5" s="98" t="s">
        <v>128</v>
      </c>
      <c r="F5" s="98" t="s">
        <v>199</v>
      </c>
      <c r="G5" s="98" t="s">
        <v>200</v>
      </c>
      <c r="H5" s="98" t="s">
        <v>128</v>
      </c>
      <c r="I5" s="98" t="s">
        <v>164</v>
      </c>
      <c r="J5" s="98" t="s">
        <v>165</v>
      </c>
      <c r="K5" s="98" t="s">
        <v>128</v>
      </c>
      <c r="L5" s="98" t="s">
        <v>164</v>
      </c>
      <c r="M5" s="98"/>
      <c r="N5" s="98" t="s">
        <v>164</v>
      </c>
      <c r="O5" s="98" t="s">
        <v>165</v>
      </c>
      <c r="P5" s="98" t="s">
        <v>128</v>
      </c>
      <c r="Q5" s="98" t="s">
        <v>199</v>
      </c>
      <c r="R5" s="98" t="s">
        <v>200</v>
      </c>
      <c r="S5" s="98" t="s">
        <v>200</v>
      </c>
      <c r="T5" s="98"/>
    </row>
    <row r="6" spans="1:20" ht="19.5" customHeight="1">
      <c r="A6" s="98"/>
      <c r="B6" s="98"/>
      <c r="C6" s="98"/>
      <c r="D6" s="98"/>
      <c r="E6" s="98"/>
      <c r="F6" s="98"/>
      <c r="G6" s="98" t="s">
        <v>123</v>
      </c>
      <c r="H6" s="98"/>
      <c r="I6" s="98" t="s">
        <v>201</v>
      </c>
      <c r="J6" s="98" t="s">
        <v>123</v>
      </c>
      <c r="K6" s="98"/>
      <c r="L6" s="98" t="s">
        <v>123</v>
      </c>
      <c r="M6" s="98" t="s">
        <v>202</v>
      </c>
      <c r="N6" s="98" t="s">
        <v>201</v>
      </c>
      <c r="O6" s="98" t="s">
        <v>123</v>
      </c>
      <c r="P6" s="98"/>
      <c r="Q6" s="98"/>
      <c r="R6" s="98" t="s">
        <v>123</v>
      </c>
      <c r="S6" s="98" t="s">
        <v>203</v>
      </c>
      <c r="T6" s="98" t="s">
        <v>204</v>
      </c>
    </row>
    <row r="7" spans="1:20" ht="19.5" customHeight="1">
      <c r="A7" s="98"/>
      <c r="B7" s="98"/>
      <c r="C7" s="98"/>
      <c r="D7" s="98"/>
      <c r="E7" s="98"/>
      <c r="F7" s="98"/>
      <c r="G7" s="98"/>
      <c r="H7" s="98"/>
      <c r="I7" s="98"/>
      <c r="J7" s="98"/>
      <c r="K7" s="98"/>
      <c r="L7" s="98"/>
      <c r="M7" s="98"/>
      <c r="N7" s="98"/>
      <c r="O7" s="98"/>
      <c r="P7" s="98"/>
      <c r="Q7" s="98"/>
      <c r="R7" s="98"/>
      <c r="S7" s="98"/>
      <c r="T7" s="98"/>
    </row>
    <row r="8" spans="1:20" ht="19.5" customHeight="1">
      <c r="A8" s="98" t="s">
        <v>125</v>
      </c>
      <c r="B8" s="98" t="s">
        <v>126</v>
      </c>
      <c r="C8" s="98" t="s">
        <v>127</v>
      </c>
      <c r="D8" s="9" t="s">
        <v>10</v>
      </c>
      <c r="E8" s="4" t="s">
        <v>11</v>
      </c>
      <c r="F8" s="4" t="s">
        <v>12</v>
      </c>
      <c r="G8" s="4" t="s">
        <v>20</v>
      </c>
      <c r="H8" s="4" t="s">
        <v>24</v>
      </c>
      <c r="I8" s="4" t="s">
        <v>28</v>
      </c>
      <c r="J8" s="4" t="s">
        <v>32</v>
      </c>
      <c r="K8" s="3" t="s">
        <v>36</v>
      </c>
      <c r="L8" s="4" t="s">
        <v>40</v>
      </c>
      <c r="M8" s="4" t="s">
        <v>43</v>
      </c>
      <c r="N8" s="4" t="s">
        <v>46</v>
      </c>
      <c r="O8" s="3" t="s">
        <v>49</v>
      </c>
      <c r="P8" s="4" t="s">
        <v>52</v>
      </c>
      <c r="Q8" s="4" t="s">
        <v>55</v>
      </c>
      <c r="R8" s="4" t="s">
        <v>58</v>
      </c>
      <c r="S8" s="4" t="s">
        <v>61</v>
      </c>
      <c r="T8" s="4" t="s">
        <v>64</v>
      </c>
    </row>
    <row r="9" spans="1:20" ht="19.5" customHeight="1">
      <c r="A9" s="98"/>
      <c r="B9" s="98"/>
      <c r="C9" s="98"/>
      <c r="D9" s="9" t="s">
        <v>128</v>
      </c>
      <c r="E9" s="5">
        <v>0</v>
      </c>
      <c r="F9" s="5">
        <v>0</v>
      </c>
      <c r="G9" s="5">
        <v>0</v>
      </c>
      <c r="H9" s="5">
        <v>27556120.82</v>
      </c>
      <c r="I9" s="5">
        <v>25498834.670000002</v>
      </c>
      <c r="J9" s="5">
        <v>2057286.15</v>
      </c>
      <c r="K9" s="5">
        <v>27556120.82</v>
      </c>
      <c r="L9" s="5">
        <v>25498834.670000002</v>
      </c>
      <c r="M9" s="5">
        <v>23158021.75</v>
      </c>
      <c r="N9" s="5">
        <v>2340812.92</v>
      </c>
      <c r="O9" s="5">
        <v>2057286.15</v>
      </c>
      <c r="P9" s="5">
        <v>0</v>
      </c>
      <c r="Q9" s="5">
        <v>0</v>
      </c>
      <c r="R9" s="5">
        <v>0</v>
      </c>
      <c r="S9" s="5">
        <v>0</v>
      </c>
      <c r="T9" s="5">
        <v>0</v>
      </c>
    </row>
    <row r="10" spans="1:20" ht="19.5" customHeight="1">
      <c r="A10" s="97" t="s">
        <v>129</v>
      </c>
      <c r="B10" s="97"/>
      <c r="C10" s="97"/>
      <c r="D10" s="10" t="s">
        <v>130</v>
      </c>
      <c r="E10" s="5">
        <v>0</v>
      </c>
      <c r="F10" s="5">
        <v>0</v>
      </c>
      <c r="G10" s="5">
        <v>0</v>
      </c>
      <c r="H10" s="5">
        <v>20812304.91</v>
      </c>
      <c r="I10" s="5">
        <v>18755018.760000002</v>
      </c>
      <c r="J10" s="5">
        <v>2057286.15</v>
      </c>
      <c r="K10" s="5">
        <v>20812304.91</v>
      </c>
      <c r="L10" s="5">
        <v>18755018.760000002</v>
      </c>
      <c r="M10" s="5">
        <v>16414205.84</v>
      </c>
      <c r="N10" s="5">
        <v>2340812.92</v>
      </c>
      <c r="O10" s="5">
        <v>2057286.15</v>
      </c>
      <c r="P10" s="5">
        <v>0</v>
      </c>
      <c r="Q10" s="5">
        <v>0</v>
      </c>
      <c r="R10" s="5">
        <v>0</v>
      </c>
      <c r="S10" s="5">
        <v>0</v>
      </c>
      <c r="T10" s="5">
        <v>0</v>
      </c>
    </row>
    <row r="11" spans="1:20" ht="19.5" customHeight="1">
      <c r="A11" s="97" t="s">
        <v>131</v>
      </c>
      <c r="B11" s="97"/>
      <c r="C11" s="97"/>
      <c r="D11" s="10" t="s">
        <v>132</v>
      </c>
      <c r="E11" s="5">
        <v>0</v>
      </c>
      <c r="F11" s="5">
        <v>0</v>
      </c>
      <c r="G11" s="5">
        <v>0</v>
      </c>
      <c r="H11" s="5">
        <v>20812304.91</v>
      </c>
      <c r="I11" s="5">
        <v>18755018.760000002</v>
      </c>
      <c r="J11" s="5">
        <v>2057286.15</v>
      </c>
      <c r="K11" s="5">
        <v>20812304.91</v>
      </c>
      <c r="L11" s="5">
        <v>18755018.760000002</v>
      </c>
      <c r="M11" s="5">
        <v>16414205.84</v>
      </c>
      <c r="N11" s="5">
        <v>2340812.92</v>
      </c>
      <c r="O11" s="5">
        <v>2057286.15</v>
      </c>
      <c r="P11" s="5">
        <v>0</v>
      </c>
      <c r="Q11" s="5">
        <v>0</v>
      </c>
      <c r="R11" s="5">
        <v>0</v>
      </c>
      <c r="S11" s="5">
        <v>0</v>
      </c>
      <c r="T11" s="5">
        <v>0</v>
      </c>
    </row>
    <row r="12" spans="1:20" ht="19.5" customHeight="1">
      <c r="A12" s="97" t="s">
        <v>133</v>
      </c>
      <c r="B12" s="97"/>
      <c r="C12" s="97"/>
      <c r="D12" s="10" t="s">
        <v>134</v>
      </c>
      <c r="E12" s="5">
        <v>0</v>
      </c>
      <c r="F12" s="5">
        <v>0</v>
      </c>
      <c r="G12" s="5">
        <v>0</v>
      </c>
      <c r="H12" s="5">
        <v>493500</v>
      </c>
      <c r="I12" s="5">
        <v>493500</v>
      </c>
      <c r="J12" s="5">
        <v>0</v>
      </c>
      <c r="K12" s="5">
        <v>493500</v>
      </c>
      <c r="L12" s="5">
        <v>493500</v>
      </c>
      <c r="M12" s="5">
        <v>0</v>
      </c>
      <c r="N12" s="5">
        <v>493500</v>
      </c>
      <c r="O12" s="5">
        <v>0</v>
      </c>
      <c r="P12" s="5">
        <v>0</v>
      </c>
      <c r="Q12" s="5">
        <v>0</v>
      </c>
      <c r="R12" s="5">
        <v>0</v>
      </c>
      <c r="S12" s="5">
        <v>0</v>
      </c>
      <c r="T12" s="5">
        <v>0</v>
      </c>
    </row>
    <row r="13" spans="1:20" ht="19.5" customHeight="1">
      <c r="A13" s="97" t="s">
        <v>135</v>
      </c>
      <c r="B13" s="97"/>
      <c r="C13" s="97"/>
      <c r="D13" s="10" t="s">
        <v>136</v>
      </c>
      <c r="E13" s="5">
        <v>0</v>
      </c>
      <c r="F13" s="5">
        <v>0</v>
      </c>
      <c r="G13" s="5">
        <v>0</v>
      </c>
      <c r="H13" s="5">
        <v>1357941.82</v>
      </c>
      <c r="I13" s="5">
        <v>1357941.82</v>
      </c>
      <c r="J13" s="5">
        <v>0</v>
      </c>
      <c r="K13" s="5">
        <v>1357941.82</v>
      </c>
      <c r="L13" s="5">
        <v>1357941.82</v>
      </c>
      <c r="M13" s="5">
        <v>0</v>
      </c>
      <c r="N13" s="5">
        <v>1357941.82</v>
      </c>
      <c r="O13" s="5">
        <v>0</v>
      </c>
      <c r="P13" s="5">
        <v>0</v>
      </c>
      <c r="Q13" s="5">
        <v>0</v>
      </c>
      <c r="R13" s="5">
        <v>0</v>
      </c>
      <c r="S13" s="5">
        <v>0</v>
      </c>
      <c r="T13" s="5">
        <v>0</v>
      </c>
    </row>
    <row r="14" spans="1:20" ht="19.5" customHeight="1">
      <c r="A14" s="97" t="s">
        <v>137</v>
      </c>
      <c r="B14" s="97"/>
      <c r="C14" s="97"/>
      <c r="D14" s="10" t="s">
        <v>138</v>
      </c>
      <c r="E14" s="5">
        <v>0</v>
      </c>
      <c r="F14" s="5">
        <v>0</v>
      </c>
      <c r="G14" s="5">
        <v>0</v>
      </c>
      <c r="H14" s="5">
        <v>18960863.09</v>
      </c>
      <c r="I14" s="5">
        <v>16903576.940000001</v>
      </c>
      <c r="J14" s="5">
        <v>2057286.15</v>
      </c>
      <c r="K14" s="5">
        <v>18960863.09</v>
      </c>
      <c r="L14" s="5">
        <v>16903576.940000001</v>
      </c>
      <c r="M14" s="5">
        <v>16414205.84</v>
      </c>
      <c r="N14" s="5">
        <v>489371.1</v>
      </c>
      <c r="O14" s="5">
        <v>2057286.15</v>
      </c>
      <c r="P14" s="5">
        <v>0</v>
      </c>
      <c r="Q14" s="5">
        <v>0</v>
      </c>
      <c r="R14" s="5">
        <v>0</v>
      </c>
      <c r="S14" s="5">
        <v>0</v>
      </c>
      <c r="T14" s="5">
        <v>0</v>
      </c>
    </row>
    <row r="15" spans="1:20" ht="19.5" customHeight="1">
      <c r="A15" s="97" t="s">
        <v>139</v>
      </c>
      <c r="B15" s="97"/>
      <c r="C15" s="97"/>
      <c r="D15" s="10" t="s">
        <v>140</v>
      </c>
      <c r="E15" s="5">
        <v>0</v>
      </c>
      <c r="F15" s="5">
        <v>0</v>
      </c>
      <c r="G15" s="5">
        <v>0</v>
      </c>
      <c r="H15" s="5">
        <v>3857176.03</v>
      </c>
      <c r="I15" s="5">
        <v>3857176.03</v>
      </c>
      <c r="J15" s="5">
        <v>0</v>
      </c>
      <c r="K15" s="5">
        <v>3857176.03</v>
      </c>
      <c r="L15" s="5">
        <v>3857176.03</v>
      </c>
      <c r="M15" s="5">
        <v>3857176.03</v>
      </c>
      <c r="N15" s="5">
        <v>0</v>
      </c>
      <c r="O15" s="5">
        <v>0</v>
      </c>
      <c r="P15" s="5">
        <v>0</v>
      </c>
      <c r="Q15" s="5">
        <v>0</v>
      </c>
      <c r="R15" s="5">
        <v>0</v>
      </c>
      <c r="S15" s="5">
        <v>0</v>
      </c>
      <c r="T15" s="5">
        <v>0</v>
      </c>
    </row>
    <row r="16" spans="1:20" ht="19.5" customHeight="1">
      <c r="A16" s="97" t="s">
        <v>141</v>
      </c>
      <c r="B16" s="97"/>
      <c r="C16" s="97"/>
      <c r="D16" s="10" t="s">
        <v>142</v>
      </c>
      <c r="E16" s="5">
        <v>0</v>
      </c>
      <c r="F16" s="5">
        <v>0</v>
      </c>
      <c r="G16" s="5">
        <v>0</v>
      </c>
      <c r="H16" s="5">
        <v>3857176.03</v>
      </c>
      <c r="I16" s="5">
        <v>3857176.03</v>
      </c>
      <c r="J16" s="5">
        <v>0</v>
      </c>
      <c r="K16" s="5">
        <v>3857176.03</v>
      </c>
      <c r="L16" s="5">
        <v>3857176.03</v>
      </c>
      <c r="M16" s="5">
        <v>3857176.03</v>
      </c>
      <c r="N16" s="5">
        <v>0</v>
      </c>
      <c r="O16" s="5">
        <v>0</v>
      </c>
      <c r="P16" s="5">
        <v>0</v>
      </c>
      <c r="Q16" s="5">
        <v>0</v>
      </c>
      <c r="R16" s="5">
        <v>0</v>
      </c>
      <c r="S16" s="5">
        <v>0</v>
      </c>
      <c r="T16" s="5">
        <v>0</v>
      </c>
    </row>
    <row r="17" spans="1:20" ht="19.5" customHeight="1">
      <c r="A17" s="97" t="s">
        <v>143</v>
      </c>
      <c r="B17" s="97"/>
      <c r="C17" s="97"/>
      <c r="D17" s="10" t="s">
        <v>144</v>
      </c>
      <c r="E17" s="5">
        <v>0</v>
      </c>
      <c r="F17" s="5">
        <v>0</v>
      </c>
      <c r="G17" s="5">
        <v>0</v>
      </c>
      <c r="H17" s="5">
        <v>1654298.35</v>
      </c>
      <c r="I17" s="5">
        <v>1654298.35</v>
      </c>
      <c r="J17" s="5">
        <v>0</v>
      </c>
      <c r="K17" s="5">
        <v>1654298.35</v>
      </c>
      <c r="L17" s="5">
        <v>1654298.35</v>
      </c>
      <c r="M17" s="5">
        <v>1654298.35</v>
      </c>
      <c r="N17" s="5">
        <v>0</v>
      </c>
      <c r="O17" s="5">
        <v>0</v>
      </c>
      <c r="P17" s="5">
        <v>0</v>
      </c>
      <c r="Q17" s="5">
        <v>0</v>
      </c>
      <c r="R17" s="5">
        <v>0</v>
      </c>
      <c r="S17" s="5">
        <v>0</v>
      </c>
      <c r="T17" s="5">
        <v>0</v>
      </c>
    </row>
    <row r="18" spans="1:20" ht="19.5" customHeight="1">
      <c r="A18" s="97" t="s">
        <v>145</v>
      </c>
      <c r="B18" s="97"/>
      <c r="C18" s="97"/>
      <c r="D18" s="10" t="s">
        <v>146</v>
      </c>
      <c r="E18" s="5">
        <v>0</v>
      </c>
      <c r="F18" s="5">
        <v>0</v>
      </c>
      <c r="G18" s="5">
        <v>0</v>
      </c>
      <c r="H18" s="5">
        <v>1468585.12</v>
      </c>
      <c r="I18" s="5">
        <v>1468585.12</v>
      </c>
      <c r="J18" s="5">
        <v>0</v>
      </c>
      <c r="K18" s="5">
        <v>1468585.12</v>
      </c>
      <c r="L18" s="5">
        <v>1468585.12</v>
      </c>
      <c r="M18" s="5">
        <v>1468585.12</v>
      </c>
      <c r="N18" s="5">
        <v>0</v>
      </c>
      <c r="O18" s="5">
        <v>0</v>
      </c>
      <c r="P18" s="5">
        <v>0</v>
      </c>
      <c r="Q18" s="5">
        <v>0</v>
      </c>
      <c r="R18" s="5">
        <v>0</v>
      </c>
      <c r="S18" s="5">
        <v>0</v>
      </c>
      <c r="T18" s="5">
        <v>0</v>
      </c>
    </row>
    <row r="19" spans="1:20" ht="19.5" customHeight="1">
      <c r="A19" s="97" t="s">
        <v>147</v>
      </c>
      <c r="B19" s="97"/>
      <c r="C19" s="97"/>
      <c r="D19" s="10" t="s">
        <v>148</v>
      </c>
      <c r="E19" s="5">
        <v>0</v>
      </c>
      <c r="F19" s="5">
        <v>0</v>
      </c>
      <c r="G19" s="5">
        <v>0</v>
      </c>
      <c r="H19" s="5">
        <v>734292.56</v>
      </c>
      <c r="I19" s="5">
        <v>734292.56</v>
      </c>
      <c r="J19" s="5">
        <v>0</v>
      </c>
      <c r="K19" s="5">
        <v>734292.56</v>
      </c>
      <c r="L19" s="5">
        <v>734292.56</v>
      </c>
      <c r="M19" s="5">
        <v>734292.56</v>
      </c>
      <c r="N19" s="5">
        <v>0</v>
      </c>
      <c r="O19" s="5">
        <v>0</v>
      </c>
      <c r="P19" s="5">
        <v>0</v>
      </c>
      <c r="Q19" s="5">
        <v>0</v>
      </c>
      <c r="R19" s="5">
        <v>0</v>
      </c>
      <c r="S19" s="5">
        <v>0</v>
      </c>
      <c r="T19" s="5">
        <v>0</v>
      </c>
    </row>
    <row r="20" spans="1:20" ht="19.5" customHeight="1">
      <c r="A20" s="97" t="s">
        <v>149</v>
      </c>
      <c r="B20" s="97"/>
      <c r="C20" s="97"/>
      <c r="D20" s="10" t="s">
        <v>150</v>
      </c>
      <c r="E20" s="5">
        <v>0</v>
      </c>
      <c r="F20" s="5">
        <v>0</v>
      </c>
      <c r="G20" s="5">
        <v>0</v>
      </c>
      <c r="H20" s="5">
        <v>1720742.88</v>
      </c>
      <c r="I20" s="5">
        <v>1720742.88</v>
      </c>
      <c r="J20" s="5">
        <v>0</v>
      </c>
      <c r="K20" s="5">
        <v>1720742.88</v>
      </c>
      <c r="L20" s="5">
        <v>1720742.88</v>
      </c>
      <c r="M20" s="5">
        <v>1720742.88</v>
      </c>
      <c r="N20" s="5">
        <v>0</v>
      </c>
      <c r="O20" s="5">
        <v>0</v>
      </c>
      <c r="P20" s="5">
        <v>0</v>
      </c>
      <c r="Q20" s="5">
        <v>0</v>
      </c>
      <c r="R20" s="5">
        <v>0</v>
      </c>
      <c r="S20" s="5">
        <v>0</v>
      </c>
      <c r="T20" s="5">
        <v>0</v>
      </c>
    </row>
    <row r="21" spans="1:20" ht="19.5" customHeight="1">
      <c r="A21" s="97" t="s">
        <v>151</v>
      </c>
      <c r="B21" s="97"/>
      <c r="C21" s="97"/>
      <c r="D21" s="10" t="s">
        <v>152</v>
      </c>
      <c r="E21" s="5">
        <v>0</v>
      </c>
      <c r="F21" s="5">
        <v>0</v>
      </c>
      <c r="G21" s="5">
        <v>0</v>
      </c>
      <c r="H21" s="5">
        <v>1720742.88</v>
      </c>
      <c r="I21" s="5">
        <v>1720742.88</v>
      </c>
      <c r="J21" s="5">
        <v>0</v>
      </c>
      <c r="K21" s="5">
        <v>1720742.88</v>
      </c>
      <c r="L21" s="5">
        <v>1720742.88</v>
      </c>
      <c r="M21" s="5">
        <v>1720742.88</v>
      </c>
      <c r="N21" s="5">
        <v>0</v>
      </c>
      <c r="O21" s="5">
        <v>0</v>
      </c>
      <c r="P21" s="5">
        <v>0</v>
      </c>
      <c r="Q21" s="5">
        <v>0</v>
      </c>
      <c r="R21" s="5">
        <v>0</v>
      </c>
      <c r="S21" s="5">
        <v>0</v>
      </c>
      <c r="T21" s="5">
        <v>0</v>
      </c>
    </row>
    <row r="22" spans="1:20" ht="19.5" customHeight="1">
      <c r="A22" s="97" t="s">
        <v>153</v>
      </c>
      <c r="B22" s="97"/>
      <c r="C22" s="97"/>
      <c r="D22" s="10" t="s">
        <v>154</v>
      </c>
      <c r="E22" s="5">
        <v>0</v>
      </c>
      <c r="F22" s="5">
        <v>0</v>
      </c>
      <c r="G22" s="5">
        <v>0</v>
      </c>
      <c r="H22" s="5">
        <v>1720742.88</v>
      </c>
      <c r="I22" s="5">
        <v>1720742.88</v>
      </c>
      <c r="J22" s="5">
        <v>0</v>
      </c>
      <c r="K22" s="5">
        <v>1720742.88</v>
      </c>
      <c r="L22" s="5">
        <v>1720742.88</v>
      </c>
      <c r="M22" s="5">
        <v>1720742.88</v>
      </c>
      <c r="N22" s="5">
        <v>0</v>
      </c>
      <c r="O22" s="5">
        <v>0</v>
      </c>
      <c r="P22" s="5">
        <v>0</v>
      </c>
      <c r="Q22" s="5">
        <v>0</v>
      </c>
      <c r="R22" s="5">
        <v>0</v>
      </c>
      <c r="S22" s="5">
        <v>0</v>
      </c>
      <c r="T22" s="5">
        <v>0</v>
      </c>
    </row>
    <row r="23" spans="1:20" ht="19.5" customHeight="1">
      <c r="A23" s="97" t="s">
        <v>155</v>
      </c>
      <c r="B23" s="97"/>
      <c r="C23" s="97"/>
      <c r="D23" s="10" t="s">
        <v>156</v>
      </c>
      <c r="E23" s="5">
        <v>0</v>
      </c>
      <c r="F23" s="5">
        <v>0</v>
      </c>
      <c r="G23" s="5">
        <v>0</v>
      </c>
      <c r="H23" s="5">
        <v>1165897</v>
      </c>
      <c r="I23" s="5">
        <v>1165897</v>
      </c>
      <c r="J23" s="5">
        <v>0</v>
      </c>
      <c r="K23" s="5">
        <v>1165897</v>
      </c>
      <c r="L23" s="5">
        <v>1165897</v>
      </c>
      <c r="M23" s="5">
        <v>1165897</v>
      </c>
      <c r="N23" s="5">
        <v>0</v>
      </c>
      <c r="O23" s="5">
        <v>0</v>
      </c>
      <c r="P23" s="5">
        <v>0</v>
      </c>
      <c r="Q23" s="5">
        <v>0</v>
      </c>
      <c r="R23" s="5">
        <v>0</v>
      </c>
      <c r="S23" s="5">
        <v>0</v>
      </c>
      <c r="T23" s="5">
        <v>0</v>
      </c>
    </row>
    <row r="24" spans="1:20" ht="19.5" customHeight="1">
      <c r="A24" s="97" t="s">
        <v>157</v>
      </c>
      <c r="B24" s="97"/>
      <c r="C24" s="97"/>
      <c r="D24" s="10" t="s">
        <v>158</v>
      </c>
      <c r="E24" s="5">
        <v>0</v>
      </c>
      <c r="F24" s="5">
        <v>0</v>
      </c>
      <c r="G24" s="5">
        <v>0</v>
      </c>
      <c r="H24" s="5">
        <v>1165897</v>
      </c>
      <c r="I24" s="5">
        <v>1165897</v>
      </c>
      <c r="J24" s="5">
        <v>0</v>
      </c>
      <c r="K24" s="5">
        <v>1165897</v>
      </c>
      <c r="L24" s="5">
        <v>1165897</v>
      </c>
      <c r="M24" s="5">
        <v>1165897</v>
      </c>
      <c r="N24" s="5">
        <v>0</v>
      </c>
      <c r="O24" s="5">
        <v>0</v>
      </c>
      <c r="P24" s="5">
        <v>0</v>
      </c>
      <c r="Q24" s="5">
        <v>0</v>
      </c>
      <c r="R24" s="5">
        <v>0</v>
      </c>
      <c r="S24" s="5">
        <v>0</v>
      </c>
      <c r="T24" s="5">
        <v>0</v>
      </c>
    </row>
    <row r="25" spans="1:20" ht="19.5" customHeight="1">
      <c r="A25" s="97" t="s">
        <v>159</v>
      </c>
      <c r="B25" s="97"/>
      <c r="C25" s="97"/>
      <c r="D25" s="10" t="s">
        <v>160</v>
      </c>
      <c r="E25" s="5">
        <v>0</v>
      </c>
      <c r="F25" s="5">
        <v>0</v>
      </c>
      <c r="G25" s="5">
        <v>0</v>
      </c>
      <c r="H25" s="5">
        <v>1165897</v>
      </c>
      <c r="I25" s="5">
        <v>1165897</v>
      </c>
      <c r="J25" s="5">
        <v>0</v>
      </c>
      <c r="K25" s="5">
        <v>1165897</v>
      </c>
      <c r="L25" s="5">
        <v>1165897</v>
      </c>
      <c r="M25" s="5">
        <v>1165897</v>
      </c>
      <c r="N25" s="5">
        <v>0</v>
      </c>
      <c r="O25" s="5">
        <v>0</v>
      </c>
      <c r="P25" s="5">
        <v>0</v>
      </c>
      <c r="Q25" s="5">
        <v>0</v>
      </c>
      <c r="R25" s="5">
        <v>0</v>
      </c>
      <c r="S25" s="5">
        <v>0</v>
      </c>
      <c r="T25" s="5">
        <v>0</v>
      </c>
    </row>
    <row r="26" spans="1:20" ht="19.5" customHeight="1">
      <c r="A26" s="97" t="s">
        <v>205</v>
      </c>
      <c r="B26" s="97"/>
      <c r="C26" s="97"/>
      <c r="D26" s="97"/>
      <c r="E26" s="97"/>
      <c r="F26" s="97"/>
      <c r="G26" s="97"/>
      <c r="H26" s="97"/>
      <c r="I26" s="97"/>
      <c r="J26" s="97"/>
      <c r="K26" s="97"/>
      <c r="L26" s="97"/>
      <c r="M26" s="97"/>
      <c r="N26" s="97"/>
      <c r="O26" s="97"/>
      <c r="P26" s="97"/>
      <c r="Q26" s="97"/>
      <c r="R26" s="97"/>
      <c r="S26" s="97"/>
      <c r="T26" s="97"/>
    </row>
  </sheetData>
  <mergeCells count="45">
    <mergeCell ref="A25:C25"/>
    <mergeCell ref="A8:A9"/>
    <mergeCell ref="B8:B9"/>
    <mergeCell ref="C8:C9"/>
    <mergeCell ref="A26:T26"/>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O5:O7"/>
    <mergeCell ref="H5:H7"/>
    <mergeCell ref="I5:I7"/>
    <mergeCell ref="J5:J7"/>
    <mergeCell ref="K5:K7"/>
    <mergeCell ref="A5:C7"/>
    <mergeCell ref="D5:D7"/>
    <mergeCell ref="E5:E7"/>
    <mergeCell ref="F5:F7"/>
    <mergeCell ref="G5:G7"/>
    <mergeCell ref="P5:P7"/>
    <mergeCell ref="Q5:Q7"/>
    <mergeCell ref="R5:T5"/>
    <mergeCell ref="L6:L7"/>
    <mergeCell ref="M6:M7"/>
    <mergeCell ref="N6:N7"/>
    <mergeCell ref="R6:R7"/>
    <mergeCell ref="S6:S7"/>
    <mergeCell ref="T6:T7"/>
    <mergeCell ref="L5:N5"/>
    <mergeCell ref="A4:D4"/>
    <mergeCell ref="E4:G4"/>
    <mergeCell ref="H4:J4"/>
    <mergeCell ref="K4:O4"/>
    <mergeCell ref="P4:T4"/>
  </mergeCells>
  <phoneticPr fontId="9" type="noConversion"/>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I41"/>
  <sheetViews>
    <sheetView workbookViewId="0">
      <selection activeCell="D2" sqref="D2"/>
    </sheetView>
  </sheetViews>
  <sheetFormatPr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spans="1:9" ht="27">
      <c r="E1" s="1" t="s">
        <v>206</v>
      </c>
    </row>
    <row r="2" spans="1:9">
      <c r="I2" s="13" t="s">
        <v>207</v>
      </c>
    </row>
    <row r="3" spans="1:9">
      <c r="A3" s="13" t="s">
        <v>2</v>
      </c>
      <c r="I3" s="13" t="s">
        <v>3</v>
      </c>
    </row>
    <row r="4" spans="1:9" ht="19.5" customHeight="1">
      <c r="A4" s="98" t="s">
        <v>202</v>
      </c>
      <c r="B4" s="98"/>
      <c r="C4" s="98"/>
      <c r="D4" s="98" t="s">
        <v>201</v>
      </c>
      <c r="E4" s="98"/>
      <c r="F4" s="98"/>
      <c r="G4" s="98"/>
      <c r="H4" s="98"/>
      <c r="I4" s="98"/>
    </row>
    <row r="5" spans="1:9" ht="19.5" customHeight="1">
      <c r="A5" s="98" t="s">
        <v>208</v>
      </c>
      <c r="B5" s="98" t="s">
        <v>122</v>
      </c>
      <c r="C5" s="98" t="s">
        <v>8</v>
      </c>
      <c r="D5" s="98" t="s">
        <v>208</v>
      </c>
      <c r="E5" s="98" t="s">
        <v>122</v>
      </c>
      <c r="F5" s="98" t="s">
        <v>8</v>
      </c>
      <c r="G5" s="98" t="s">
        <v>208</v>
      </c>
      <c r="H5" s="98" t="s">
        <v>122</v>
      </c>
      <c r="I5" s="98" t="s">
        <v>8</v>
      </c>
    </row>
    <row r="6" spans="1:9" ht="19.5" customHeight="1">
      <c r="A6" s="98"/>
      <c r="B6" s="98"/>
      <c r="C6" s="98"/>
      <c r="D6" s="98"/>
      <c r="E6" s="98"/>
      <c r="F6" s="98"/>
      <c r="G6" s="98"/>
      <c r="H6" s="98"/>
      <c r="I6" s="98"/>
    </row>
    <row r="7" spans="1:9" ht="19.5" customHeight="1">
      <c r="A7" s="6" t="s">
        <v>209</v>
      </c>
      <c r="B7" s="6" t="s">
        <v>210</v>
      </c>
      <c r="C7" s="5">
        <v>21503723.399999999</v>
      </c>
      <c r="D7" s="6" t="s">
        <v>211</v>
      </c>
      <c r="E7" s="6" t="s">
        <v>212</v>
      </c>
      <c r="F7" s="5">
        <v>2340812.92</v>
      </c>
      <c r="G7" s="6" t="s">
        <v>213</v>
      </c>
      <c r="H7" s="6" t="s">
        <v>214</v>
      </c>
      <c r="I7" s="5">
        <v>0</v>
      </c>
    </row>
    <row r="8" spans="1:9" ht="19.5" customHeight="1">
      <c r="A8" s="6" t="s">
        <v>215</v>
      </c>
      <c r="B8" s="6" t="s">
        <v>216</v>
      </c>
      <c r="C8" s="5">
        <v>4120795</v>
      </c>
      <c r="D8" s="6" t="s">
        <v>217</v>
      </c>
      <c r="E8" s="6" t="s">
        <v>218</v>
      </c>
      <c r="F8" s="5">
        <v>1410931.3</v>
      </c>
      <c r="G8" s="6" t="s">
        <v>219</v>
      </c>
      <c r="H8" s="6" t="s">
        <v>220</v>
      </c>
      <c r="I8" s="5">
        <v>0</v>
      </c>
    </row>
    <row r="9" spans="1:9" ht="19.5" customHeight="1">
      <c r="A9" s="6" t="s">
        <v>221</v>
      </c>
      <c r="B9" s="6" t="s">
        <v>222</v>
      </c>
      <c r="C9" s="5">
        <v>337181</v>
      </c>
      <c r="D9" s="6" t="s">
        <v>223</v>
      </c>
      <c r="E9" s="6" t="s">
        <v>224</v>
      </c>
      <c r="F9" s="5">
        <v>200625</v>
      </c>
      <c r="G9" s="6" t="s">
        <v>225</v>
      </c>
      <c r="H9" s="6" t="s">
        <v>226</v>
      </c>
      <c r="I9" s="5">
        <v>0</v>
      </c>
    </row>
    <row r="10" spans="1:9" ht="19.5" customHeight="1">
      <c r="A10" s="6" t="s">
        <v>227</v>
      </c>
      <c r="B10" s="6" t="s">
        <v>228</v>
      </c>
      <c r="C10" s="5">
        <v>1332533</v>
      </c>
      <c r="D10" s="6" t="s">
        <v>229</v>
      </c>
      <c r="E10" s="6" t="s">
        <v>230</v>
      </c>
      <c r="F10" s="5">
        <v>0</v>
      </c>
      <c r="G10" s="6" t="s">
        <v>231</v>
      </c>
      <c r="H10" s="6" t="s">
        <v>232</v>
      </c>
      <c r="I10" s="5">
        <v>0</v>
      </c>
    </row>
    <row r="11" spans="1:9" ht="19.5" customHeight="1">
      <c r="A11" s="6" t="s">
        <v>233</v>
      </c>
      <c r="B11" s="6" t="s">
        <v>234</v>
      </c>
      <c r="C11" s="5">
        <v>0</v>
      </c>
      <c r="D11" s="6" t="s">
        <v>235</v>
      </c>
      <c r="E11" s="6" t="s">
        <v>236</v>
      </c>
      <c r="F11" s="5">
        <v>0</v>
      </c>
      <c r="G11" s="6" t="s">
        <v>237</v>
      </c>
      <c r="H11" s="6" t="s">
        <v>238</v>
      </c>
      <c r="I11" s="5">
        <v>0</v>
      </c>
    </row>
    <row r="12" spans="1:9" ht="19.5" customHeight="1">
      <c r="A12" s="6" t="s">
        <v>239</v>
      </c>
      <c r="B12" s="6" t="s">
        <v>240</v>
      </c>
      <c r="C12" s="5">
        <v>4486161.2</v>
      </c>
      <c r="D12" s="6" t="s">
        <v>241</v>
      </c>
      <c r="E12" s="6" t="s">
        <v>242</v>
      </c>
      <c r="F12" s="5">
        <v>0</v>
      </c>
      <c r="G12" s="6" t="s">
        <v>243</v>
      </c>
      <c r="H12" s="6" t="s">
        <v>244</v>
      </c>
      <c r="I12" s="5">
        <v>0</v>
      </c>
    </row>
    <row r="13" spans="1:9" ht="19.5" customHeight="1">
      <c r="A13" s="6" t="s">
        <v>245</v>
      </c>
      <c r="B13" s="6" t="s">
        <v>246</v>
      </c>
      <c r="C13" s="5">
        <v>1468585.12</v>
      </c>
      <c r="D13" s="6" t="s">
        <v>247</v>
      </c>
      <c r="E13" s="6" t="s">
        <v>248</v>
      </c>
      <c r="F13" s="5">
        <v>0</v>
      </c>
      <c r="G13" s="6" t="s">
        <v>249</v>
      </c>
      <c r="H13" s="6" t="s">
        <v>250</v>
      </c>
      <c r="I13" s="5">
        <v>0</v>
      </c>
    </row>
    <row r="14" spans="1:9" ht="19.5" customHeight="1">
      <c r="A14" s="6" t="s">
        <v>251</v>
      </c>
      <c r="B14" s="6" t="s">
        <v>252</v>
      </c>
      <c r="C14" s="5">
        <v>734292.56</v>
      </c>
      <c r="D14" s="6" t="s">
        <v>253</v>
      </c>
      <c r="E14" s="6" t="s">
        <v>254</v>
      </c>
      <c r="F14" s="5">
        <v>0</v>
      </c>
      <c r="G14" s="6" t="s">
        <v>255</v>
      </c>
      <c r="H14" s="6" t="s">
        <v>256</v>
      </c>
      <c r="I14" s="5">
        <v>0</v>
      </c>
    </row>
    <row r="15" spans="1:9" ht="19.5" customHeight="1">
      <c r="A15" s="6" t="s">
        <v>257</v>
      </c>
      <c r="B15" s="6" t="s">
        <v>258</v>
      </c>
      <c r="C15" s="5">
        <v>1720742.88</v>
      </c>
      <c r="D15" s="6" t="s">
        <v>259</v>
      </c>
      <c r="E15" s="6" t="s">
        <v>260</v>
      </c>
      <c r="F15" s="5">
        <v>0</v>
      </c>
      <c r="G15" s="6" t="s">
        <v>261</v>
      </c>
      <c r="H15" s="6" t="s">
        <v>262</v>
      </c>
      <c r="I15" s="5">
        <v>0</v>
      </c>
    </row>
    <row r="16" spans="1:9" ht="19.5" customHeight="1">
      <c r="A16" s="6" t="s">
        <v>263</v>
      </c>
      <c r="B16" s="6" t="s">
        <v>264</v>
      </c>
      <c r="C16" s="5">
        <v>0</v>
      </c>
      <c r="D16" s="6" t="s">
        <v>265</v>
      </c>
      <c r="E16" s="6" t="s">
        <v>266</v>
      </c>
      <c r="F16" s="5">
        <v>0</v>
      </c>
      <c r="G16" s="6" t="s">
        <v>267</v>
      </c>
      <c r="H16" s="6" t="s">
        <v>268</v>
      </c>
      <c r="I16" s="5">
        <v>0</v>
      </c>
    </row>
    <row r="17" spans="1:9" ht="19.5" customHeight="1">
      <c r="A17" s="6" t="s">
        <v>269</v>
      </c>
      <c r="B17" s="6" t="s">
        <v>270</v>
      </c>
      <c r="C17" s="5">
        <v>198939.71</v>
      </c>
      <c r="D17" s="6" t="s">
        <v>271</v>
      </c>
      <c r="E17" s="6" t="s">
        <v>272</v>
      </c>
      <c r="F17" s="5">
        <v>0</v>
      </c>
      <c r="G17" s="6" t="s">
        <v>273</v>
      </c>
      <c r="H17" s="6" t="s">
        <v>274</v>
      </c>
      <c r="I17" s="5">
        <v>0</v>
      </c>
    </row>
    <row r="18" spans="1:9" ht="19.5" customHeight="1">
      <c r="A18" s="6" t="s">
        <v>275</v>
      </c>
      <c r="B18" s="6" t="s">
        <v>276</v>
      </c>
      <c r="C18" s="5">
        <v>1165897</v>
      </c>
      <c r="D18" s="6" t="s">
        <v>277</v>
      </c>
      <c r="E18" s="6" t="s">
        <v>278</v>
      </c>
      <c r="F18" s="5">
        <v>0</v>
      </c>
      <c r="G18" s="6" t="s">
        <v>279</v>
      </c>
      <c r="H18" s="6" t="s">
        <v>280</v>
      </c>
      <c r="I18" s="5">
        <v>0</v>
      </c>
    </row>
    <row r="19" spans="1:9" ht="19.5" customHeight="1">
      <c r="A19" s="6" t="s">
        <v>281</v>
      </c>
      <c r="B19" s="6" t="s">
        <v>282</v>
      </c>
      <c r="C19" s="5">
        <v>0</v>
      </c>
      <c r="D19" s="6" t="s">
        <v>283</v>
      </c>
      <c r="E19" s="6" t="s">
        <v>284</v>
      </c>
      <c r="F19" s="5">
        <v>161250</v>
      </c>
      <c r="G19" s="6" t="s">
        <v>285</v>
      </c>
      <c r="H19" s="6" t="s">
        <v>286</v>
      </c>
      <c r="I19" s="5">
        <v>0</v>
      </c>
    </row>
    <row r="20" spans="1:9" ht="19.5" customHeight="1">
      <c r="A20" s="6" t="s">
        <v>287</v>
      </c>
      <c r="B20" s="6" t="s">
        <v>288</v>
      </c>
      <c r="C20" s="5">
        <v>5938595.9299999997</v>
      </c>
      <c r="D20" s="6" t="s">
        <v>289</v>
      </c>
      <c r="E20" s="6" t="s">
        <v>290</v>
      </c>
      <c r="F20" s="5">
        <v>7000</v>
      </c>
      <c r="G20" s="6" t="s">
        <v>291</v>
      </c>
      <c r="H20" s="6" t="s">
        <v>292</v>
      </c>
      <c r="I20" s="5">
        <v>0</v>
      </c>
    </row>
    <row r="21" spans="1:9" ht="19.5" customHeight="1">
      <c r="A21" s="6" t="s">
        <v>293</v>
      </c>
      <c r="B21" s="6" t="s">
        <v>294</v>
      </c>
      <c r="C21" s="5">
        <v>1654298.35</v>
      </c>
      <c r="D21" s="6" t="s">
        <v>295</v>
      </c>
      <c r="E21" s="6" t="s">
        <v>296</v>
      </c>
      <c r="F21" s="5">
        <v>0</v>
      </c>
      <c r="G21" s="6" t="s">
        <v>297</v>
      </c>
      <c r="H21" s="6" t="s">
        <v>298</v>
      </c>
      <c r="I21" s="5">
        <v>0</v>
      </c>
    </row>
    <row r="22" spans="1:9" ht="19.5" customHeight="1">
      <c r="A22" s="6" t="s">
        <v>299</v>
      </c>
      <c r="B22" s="6" t="s">
        <v>300</v>
      </c>
      <c r="C22" s="5">
        <v>0</v>
      </c>
      <c r="D22" s="6" t="s">
        <v>301</v>
      </c>
      <c r="E22" s="6" t="s">
        <v>302</v>
      </c>
      <c r="F22" s="5">
        <v>96191.82</v>
      </c>
      <c r="G22" s="6" t="s">
        <v>303</v>
      </c>
      <c r="H22" s="6" t="s">
        <v>304</v>
      </c>
      <c r="I22" s="5">
        <v>0</v>
      </c>
    </row>
    <row r="23" spans="1:9" ht="19.5" customHeight="1">
      <c r="A23" s="6" t="s">
        <v>305</v>
      </c>
      <c r="B23" s="6" t="s">
        <v>306</v>
      </c>
      <c r="C23" s="5">
        <v>294000</v>
      </c>
      <c r="D23" s="6" t="s">
        <v>307</v>
      </c>
      <c r="E23" s="6" t="s">
        <v>308</v>
      </c>
      <c r="F23" s="5">
        <v>0</v>
      </c>
      <c r="G23" s="6" t="s">
        <v>309</v>
      </c>
      <c r="H23" s="6" t="s">
        <v>310</v>
      </c>
      <c r="I23" s="5">
        <v>0</v>
      </c>
    </row>
    <row r="24" spans="1:9" ht="19.5" customHeight="1">
      <c r="A24" s="6" t="s">
        <v>311</v>
      </c>
      <c r="B24" s="6" t="s">
        <v>312</v>
      </c>
      <c r="C24" s="5">
        <v>0</v>
      </c>
      <c r="D24" s="6" t="s">
        <v>313</v>
      </c>
      <c r="E24" s="6" t="s">
        <v>314</v>
      </c>
      <c r="F24" s="5">
        <v>0</v>
      </c>
      <c r="G24" s="6" t="s">
        <v>315</v>
      </c>
      <c r="H24" s="6" t="s">
        <v>316</v>
      </c>
      <c r="I24" s="5">
        <v>0</v>
      </c>
    </row>
    <row r="25" spans="1:9" ht="19.5" customHeight="1">
      <c r="A25" s="6" t="s">
        <v>317</v>
      </c>
      <c r="B25" s="6" t="s">
        <v>318</v>
      </c>
      <c r="C25" s="5">
        <v>0</v>
      </c>
      <c r="D25" s="6" t="s">
        <v>319</v>
      </c>
      <c r="E25" s="6" t="s">
        <v>320</v>
      </c>
      <c r="F25" s="5">
        <v>0</v>
      </c>
      <c r="G25" s="6" t="s">
        <v>321</v>
      </c>
      <c r="H25" s="6" t="s">
        <v>322</v>
      </c>
      <c r="I25" s="5">
        <v>0</v>
      </c>
    </row>
    <row r="26" spans="1:9" ht="19.5" customHeight="1">
      <c r="A26" s="6" t="s">
        <v>323</v>
      </c>
      <c r="B26" s="6" t="s">
        <v>324</v>
      </c>
      <c r="C26" s="5">
        <v>1360298.35</v>
      </c>
      <c r="D26" s="6" t="s">
        <v>325</v>
      </c>
      <c r="E26" s="6" t="s">
        <v>326</v>
      </c>
      <c r="F26" s="5">
        <v>0</v>
      </c>
      <c r="G26" s="6" t="s">
        <v>327</v>
      </c>
      <c r="H26" s="6" t="s">
        <v>328</v>
      </c>
      <c r="I26" s="5">
        <v>0</v>
      </c>
    </row>
    <row r="27" spans="1:9" ht="19.5" customHeight="1">
      <c r="A27" s="6" t="s">
        <v>329</v>
      </c>
      <c r="B27" s="6" t="s">
        <v>330</v>
      </c>
      <c r="C27" s="5">
        <v>0</v>
      </c>
      <c r="D27" s="6" t="s">
        <v>331</v>
      </c>
      <c r="E27" s="6" t="s">
        <v>332</v>
      </c>
      <c r="F27" s="5">
        <v>0</v>
      </c>
      <c r="G27" s="6" t="s">
        <v>333</v>
      </c>
      <c r="H27" s="6" t="s">
        <v>334</v>
      </c>
      <c r="I27" s="5">
        <v>0</v>
      </c>
    </row>
    <row r="28" spans="1:9" ht="19.5" customHeight="1">
      <c r="A28" s="6" t="s">
        <v>335</v>
      </c>
      <c r="B28" s="6" t="s">
        <v>336</v>
      </c>
      <c r="C28" s="5">
        <v>0</v>
      </c>
      <c r="D28" s="6" t="s">
        <v>337</v>
      </c>
      <c r="E28" s="6" t="s">
        <v>338</v>
      </c>
      <c r="F28" s="5">
        <v>0</v>
      </c>
      <c r="G28" s="6" t="s">
        <v>339</v>
      </c>
      <c r="H28" s="6" t="s">
        <v>340</v>
      </c>
      <c r="I28" s="5">
        <v>0</v>
      </c>
    </row>
    <row r="29" spans="1:9" ht="19.5" customHeight="1">
      <c r="A29" s="6" t="s">
        <v>341</v>
      </c>
      <c r="B29" s="6" t="s">
        <v>342</v>
      </c>
      <c r="C29" s="5">
        <v>0</v>
      </c>
      <c r="D29" s="6" t="s">
        <v>343</v>
      </c>
      <c r="E29" s="6" t="s">
        <v>344</v>
      </c>
      <c r="F29" s="5">
        <v>186987.02</v>
      </c>
      <c r="G29" s="14" t="s">
        <v>345</v>
      </c>
      <c r="H29" s="15" t="s">
        <v>346</v>
      </c>
      <c r="I29" s="5">
        <v>0</v>
      </c>
    </row>
    <row r="30" spans="1:9" ht="19.5" customHeight="1">
      <c r="A30" s="6" t="s">
        <v>347</v>
      </c>
      <c r="B30" s="6" t="s">
        <v>348</v>
      </c>
      <c r="C30" s="5">
        <v>0</v>
      </c>
      <c r="D30" s="6" t="s">
        <v>349</v>
      </c>
      <c r="E30" s="6" t="s">
        <v>350</v>
      </c>
      <c r="F30" s="5">
        <v>264400</v>
      </c>
      <c r="G30" s="6" t="s">
        <v>351</v>
      </c>
      <c r="H30" s="6" t="s">
        <v>352</v>
      </c>
      <c r="I30" s="5">
        <v>0</v>
      </c>
    </row>
    <row r="31" spans="1:9" ht="19.5" customHeight="1">
      <c r="A31" s="6" t="s">
        <v>353</v>
      </c>
      <c r="B31" s="6" t="s">
        <v>354</v>
      </c>
      <c r="C31" s="5">
        <v>0</v>
      </c>
      <c r="D31" s="6" t="s">
        <v>355</v>
      </c>
      <c r="E31" s="6" t="s">
        <v>356</v>
      </c>
      <c r="F31" s="5">
        <v>13427.78</v>
      </c>
      <c r="G31" s="6" t="s">
        <v>357</v>
      </c>
      <c r="H31" s="6" t="s">
        <v>358</v>
      </c>
      <c r="I31" s="5">
        <v>0</v>
      </c>
    </row>
    <row r="32" spans="1:9" ht="19.5" customHeight="1">
      <c r="A32" s="6" t="s">
        <v>359</v>
      </c>
      <c r="B32" s="15" t="s">
        <v>360</v>
      </c>
      <c r="C32" s="5">
        <v>0</v>
      </c>
      <c r="D32" s="6" t="s">
        <v>361</v>
      </c>
      <c r="E32" s="6" t="s">
        <v>362</v>
      </c>
      <c r="F32" s="5">
        <v>0</v>
      </c>
      <c r="G32" s="6" t="s">
        <v>363</v>
      </c>
      <c r="H32" s="6" t="s">
        <v>364</v>
      </c>
      <c r="I32" s="5">
        <v>0</v>
      </c>
    </row>
    <row r="33" spans="1:9" ht="19.5" customHeight="1">
      <c r="A33" s="6" t="s">
        <v>365</v>
      </c>
      <c r="B33" s="15" t="s">
        <v>366</v>
      </c>
      <c r="C33" s="5">
        <v>0</v>
      </c>
      <c r="D33" s="6" t="s">
        <v>367</v>
      </c>
      <c r="E33" s="6" t="s">
        <v>368</v>
      </c>
      <c r="F33" s="5">
        <v>0</v>
      </c>
      <c r="G33" s="6" t="s">
        <v>369</v>
      </c>
      <c r="H33" s="6" t="s">
        <v>370</v>
      </c>
      <c r="I33" s="5">
        <v>0</v>
      </c>
    </row>
    <row r="34" spans="1:9" ht="19.5" customHeight="1">
      <c r="A34" s="6"/>
      <c r="B34" s="6"/>
      <c r="C34" s="7"/>
      <c r="D34" s="6" t="s">
        <v>371</v>
      </c>
      <c r="E34" s="6" t="s">
        <v>372</v>
      </c>
      <c r="F34" s="5">
        <v>0</v>
      </c>
      <c r="G34" s="6" t="s">
        <v>373</v>
      </c>
      <c r="H34" s="6" t="s">
        <v>374</v>
      </c>
      <c r="I34" s="5">
        <v>0</v>
      </c>
    </row>
    <row r="35" spans="1:9" ht="19.5" customHeight="1">
      <c r="A35" s="6"/>
      <c r="B35" s="6"/>
      <c r="C35" s="7"/>
      <c r="D35" s="6" t="s">
        <v>375</v>
      </c>
      <c r="E35" s="6" t="s">
        <v>376</v>
      </c>
      <c r="F35" s="5">
        <v>0</v>
      </c>
      <c r="G35" s="6" t="s">
        <v>377</v>
      </c>
      <c r="H35" s="6" t="s">
        <v>378</v>
      </c>
      <c r="I35" s="5">
        <v>0</v>
      </c>
    </row>
    <row r="36" spans="1:9" ht="19.5" customHeight="1">
      <c r="A36" s="6"/>
      <c r="B36" s="6"/>
      <c r="C36" s="7"/>
      <c r="D36" s="6" t="s">
        <v>379</v>
      </c>
      <c r="E36" s="6" t="s">
        <v>380</v>
      </c>
      <c r="F36" s="5">
        <v>0</v>
      </c>
      <c r="G36" s="6" t="s">
        <v>381</v>
      </c>
      <c r="H36" s="6" t="s">
        <v>382</v>
      </c>
      <c r="I36" s="5">
        <v>0</v>
      </c>
    </row>
    <row r="37" spans="1:9" ht="19.5" customHeight="1">
      <c r="A37" s="6"/>
      <c r="B37" s="6"/>
      <c r="C37" s="7"/>
      <c r="D37" s="6" t="s">
        <v>383</v>
      </c>
      <c r="E37" s="6" t="s">
        <v>384</v>
      </c>
      <c r="F37" s="5">
        <v>0</v>
      </c>
      <c r="G37" s="6"/>
      <c r="H37" s="6"/>
      <c r="I37" s="7"/>
    </row>
    <row r="38" spans="1:9" ht="19.5" customHeight="1">
      <c r="A38" s="6"/>
      <c r="B38" s="6"/>
      <c r="C38" s="7"/>
      <c r="D38" s="6" t="s">
        <v>385</v>
      </c>
      <c r="E38" s="6" t="s">
        <v>386</v>
      </c>
      <c r="F38" s="5">
        <v>0</v>
      </c>
      <c r="G38" s="6"/>
      <c r="H38" s="6"/>
      <c r="I38" s="7"/>
    </row>
    <row r="39" spans="1:9" ht="19.5" customHeight="1">
      <c r="A39" s="6"/>
      <c r="B39" s="6"/>
      <c r="C39" s="7"/>
      <c r="D39" s="6" t="s">
        <v>387</v>
      </c>
      <c r="E39" s="6" t="s">
        <v>388</v>
      </c>
      <c r="F39" s="5">
        <v>0</v>
      </c>
      <c r="G39" s="6"/>
      <c r="H39" s="6"/>
      <c r="I39" s="7"/>
    </row>
    <row r="40" spans="1:9" ht="19.5" customHeight="1">
      <c r="A40" s="96" t="s">
        <v>389</v>
      </c>
      <c r="B40" s="96"/>
      <c r="C40" s="5">
        <v>23158021.75</v>
      </c>
      <c r="D40" s="96" t="s">
        <v>390</v>
      </c>
      <c r="E40" s="96"/>
      <c r="F40" s="99"/>
      <c r="G40" s="96"/>
      <c r="H40" s="96"/>
      <c r="I40" s="5">
        <v>2340812.92</v>
      </c>
    </row>
    <row r="41" spans="1:9" ht="19.5" customHeight="1">
      <c r="A41" s="97" t="s">
        <v>391</v>
      </c>
      <c r="B41" s="97"/>
      <c r="C41" s="100"/>
      <c r="D41" s="97"/>
      <c r="E41" s="97"/>
      <c r="F41" s="97"/>
      <c r="G41" s="97"/>
      <c r="H41" s="97"/>
      <c r="I41" s="100"/>
    </row>
  </sheetData>
  <mergeCells count="14">
    <mergeCell ref="A40:B40"/>
    <mergeCell ref="D40:H40"/>
    <mergeCell ref="A41:I41"/>
    <mergeCell ref="A4:C4"/>
    <mergeCell ref="D4:I4"/>
    <mergeCell ref="A5:A6"/>
    <mergeCell ref="B5:B6"/>
    <mergeCell ref="C5:C6"/>
    <mergeCell ref="D5:D6"/>
    <mergeCell ref="E5:E6"/>
    <mergeCell ref="F5:F6"/>
    <mergeCell ref="G5:G6"/>
    <mergeCell ref="H5:H6"/>
    <mergeCell ref="I5:I6"/>
  </mergeCells>
  <phoneticPr fontId="9" type="noConversion"/>
  <pageMargins left="0.75196850393781989" right="0.75196850393781989" top="1.00000000000108" bottom="1.00000000000108" header="0.3" footer="0.3"/>
  <pageSetup paperSize="9"/>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L39"/>
  <sheetViews>
    <sheetView workbookViewId="0">
      <selection activeCell="I25" sqref="I25"/>
    </sheetView>
  </sheetViews>
  <sheetFormatPr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spans="1:12" ht="27">
      <c r="G1" s="1" t="s">
        <v>392</v>
      </c>
    </row>
    <row r="2" spans="1:12">
      <c r="L2" s="13" t="s">
        <v>393</v>
      </c>
    </row>
    <row r="3" spans="1:12">
      <c r="A3" s="13" t="s">
        <v>2</v>
      </c>
      <c r="L3" s="13" t="s">
        <v>3</v>
      </c>
    </row>
    <row r="4" spans="1:12" ht="15" customHeight="1">
      <c r="A4" s="96" t="s">
        <v>394</v>
      </c>
      <c r="B4" s="96"/>
      <c r="C4" s="96"/>
      <c r="D4" s="96" t="s">
        <v>201</v>
      </c>
      <c r="E4" s="96"/>
      <c r="F4" s="96"/>
      <c r="G4" s="96"/>
      <c r="H4" s="96"/>
      <c r="I4" s="96"/>
      <c r="J4" s="96"/>
      <c r="K4" s="96"/>
      <c r="L4" s="96"/>
    </row>
    <row r="5" spans="1:12" ht="15" customHeight="1">
      <c r="A5" s="12" t="s">
        <v>208</v>
      </c>
      <c r="B5" s="12" t="s">
        <v>122</v>
      </c>
      <c r="C5" s="12" t="s">
        <v>8</v>
      </c>
      <c r="D5" s="12" t="s">
        <v>208</v>
      </c>
      <c r="E5" s="12" t="s">
        <v>122</v>
      </c>
      <c r="F5" s="12" t="s">
        <v>8</v>
      </c>
      <c r="G5" s="12" t="s">
        <v>208</v>
      </c>
      <c r="H5" s="12" t="s">
        <v>122</v>
      </c>
      <c r="I5" s="12" t="s">
        <v>8</v>
      </c>
      <c r="J5" s="12" t="s">
        <v>208</v>
      </c>
      <c r="K5" s="12" t="s">
        <v>122</v>
      </c>
      <c r="L5" s="12" t="s">
        <v>8</v>
      </c>
    </row>
    <row r="6" spans="1:12" ht="15" customHeight="1">
      <c r="A6" s="16" t="s">
        <v>209</v>
      </c>
      <c r="B6" s="16" t="s">
        <v>210</v>
      </c>
      <c r="C6" s="17">
        <v>0</v>
      </c>
      <c r="D6" s="16" t="s">
        <v>211</v>
      </c>
      <c r="E6" s="16" t="s">
        <v>212</v>
      </c>
      <c r="F6" s="17">
        <v>2057286.15</v>
      </c>
      <c r="G6" s="16" t="s">
        <v>395</v>
      </c>
      <c r="H6" s="16" t="s">
        <v>396</v>
      </c>
      <c r="I6" s="17">
        <v>0</v>
      </c>
      <c r="J6" s="16" t="s">
        <v>397</v>
      </c>
      <c r="K6" s="16" t="s">
        <v>398</v>
      </c>
      <c r="L6" s="17">
        <v>0</v>
      </c>
    </row>
    <row r="7" spans="1:12" ht="15" customHeight="1">
      <c r="A7" s="16" t="s">
        <v>215</v>
      </c>
      <c r="B7" s="16" t="s">
        <v>216</v>
      </c>
      <c r="C7" s="17">
        <v>0</v>
      </c>
      <c r="D7" s="16" t="s">
        <v>217</v>
      </c>
      <c r="E7" s="16" t="s">
        <v>218</v>
      </c>
      <c r="F7" s="17">
        <v>601806.15</v>
      </c>
      <c r="G7" s="16" t="s">
        <v>399</v>
      </c>
      <c r="H7" s="16" t="s">
        <v>220</v>
      </c>
      <c r="I7" s="17">
        <v>0</v>
      </c>
      <c r="J7" s="16" t="s">
        <v>400</v>
      </c>
      <c r="K7" s="16" t="s">
        <v>401</v>
      </c>
      <c r="L7" s="17">
        <v>0</v>
      </c>
    </row>
    <row r="8" spans="1:12" ht="15" customHeight="1">
      <c r="A8" s="16" t="s">
        <v>221</v>
      </c>
      <c r="B8" s="16" t="s">
        <v>222</v>
      </c>
      <c r="C8" s="17">
        <v>0</v>
      </c>
      <c r="D8" s="16" t="s">
        <v>223</v>
      </c>
      <c r="E8" s="16" t="s">
        <v>224</v>
      </c>
      <c r="F8" s="17">
        <v>0</v>
      </c>
      <c r="G8" s="16" t="s">
        <v>402</v>
      </c>
      <c r="H8" s="16" t="s">
        <v>226</v>
      </c>
      <c r="I8" s="17">
        <v>0</v>
      </c>
      <c r="J8" s="16" t="s">
        <v>403</v>
      </c>
      <c r="K8" s="16" t="s">
        <v>352</v>
      </c>
      <c r="L8" s="17">
        <v>0</v>
      </c>
    </row>
    <row r="9" spans="1:12" ht="15" customHeight="1">
      <c r="A9" s="16" t="s">
        <v>227</v>
      </c>
      <c r="B9" s="16" t="s">
        <v>228</v>
      </c>
      <c r="C9" s="17">
        <v>0</v>
      </c>
      <c r="D9" s="16" t="s">
        <v>229</v>
      </c>
      <c r="E9" s="16" t="s">
        <v>230</v>
      </c>
      <c r="F9" s="17">
        <v>0</v>
      </c>
      <c r="G9" s="16" t="s">
        <v>404</v>
      </c>
      <c r="H9" s="16" t="s">
        <v>232</v>
      </c>
      <c r="I9" s="17">
        <v>0</v>
      </c>
      <c r="J9" s="16" t="s">
        <v>315</v>
      </c>
      <c r="K9" s="16" t="s">
        <v>316</v>
      </c>
      <c r="L9" s="17">
        <v>0</v>
      </c>
    </row>
    <row r="10" spans="1:12" ht="15" customHeight="1">
      <c r="A10" s="16" t="s">
        <v>233</v>
      </c>
      <c r="B10" s="16" t="s">
        <v>234</v>
      </c>
      <c r="C10" s="17">
        <v>0</v>
      </c>
      <c r="D10" s="16" t="s">
        <v>235</v>
      </c>
      <c r="E10" s="16" t="s">
        <v>236</v>
      </c>
      <c r="F10" s="17">
        <v>0</v>
      </c>
      <c r="G10" s="16" t="s">
        <v>405</v>
      </c>
      <c r="H10" s="16" t="s">
        <v>238</v>
      </c>
      <c r="I10" s="17">
        <v>0</v>
      </c>
      <c r="J10" s="16" t="s">
        <v>321</v>
      </c>
      <c r="K10" s="16" t="s">
        <v>322</v>
      </c>
      <c r="L10" s="17">
        <v>0</v>
      </c>
    </row>
    <row r="11" spans="1:12" ht="15" customHeight="1">
      <c r="A11" s="16" t="s">
        <v>239</v>
      </c>
      <c r="B11" s="16" t="s">
        <v>240</v>
      </c>
      <c r="C11" s="17">
        <v>0</v>
      </c>
      <c r="D11" s="16" t="s">
        <v>241</v>
      </c>
      <c r="E11" s="16" t="s">
        <v>242</v>
      </c>
      <c r="F11" s="17">
        <v>0</v>
      </c>
      <c r="G11" s="16" t="s">
        <v>406</v>
      </c>
      <c r="H11" s="16" t="s">
        <v>244</v>
      </c>
      <c r="I11" s="17">
        <v>0</v>
      </c>
      <c r="J11" s="16" t="s">
        <v>327</v>
      </c>
      <c r="K11" s="16" t="s">
        <v>328</v>
      </c>
      <c r="L11" s="17">
        <v>0</v>
      </c>
    </row>
    <row r="12" spans="1:12" ht="15" customHeight="1">
      <c r="A12" s="16" t="s">
        <v>245</v>
      </c>
      <c r="B12" s="16" t="s">
        <v>246</v>
      </c>
      <c r="C12" s="17">
        <v>0</v>
      </c>
      <c r="D12" s="16" t="s">
        <v>247</v>
      </c>
      <c r="E12" s="16" t="s">
        <v>248</v>
      </c>
      <c r="F12" s="17">
        <v>0</v>
      </c>
      <c r="G12" s="16" t="s">
        <v>407</v>
      </c>
      <c r="H12" s="16" t="s">
        <v>250</v>
      </c>
      <c r="I12" s="17">
        <v>0</v>
      </c>
      <c r="J12" s="16" t="s">
        <v>333</v>
      </c>
      <c r="K12" s="16" t="s">
        <v>334</v>
      </c>
      <c r="L12" s="17">
        <v>0</v>
      </c>
    </row>
    <row r="13" spans="1:12" ht="15" customHeight="1">
      <c r="A13" s="16" t="s">
        <v>251</v>
      </c>
      <c r="B13" s="16" t="s">
        <v>252</v>
      </c>
      <c r="C13" s="17">
        <v>0</v>
      </c>
      <c r="D13" s="16" t="s">
        <v>253</v>
      </c>
      <c r="E13" s="16" t="s">
        <v>254</v>
      </c>
      <c r="F13" s="17">
        <v>0</v>
      </c>
      <c r="G13" s="16" t="s">
        <v>408</v>
      </c>
      <c r="H13" s="16" t="s">
        <v>256</v>
      </c>
      <c r="I13" s="17">
        <v>0</v>
      </c>
      <c r="J13" s="16" t="s">
        <v>339</v>
      </c>
      <c r="K13" s="16" t="s">
        <v>340</v>
      </c>
      <c r="L13" s="17">
        <v>0</v>
      </c>
    </row>
    <row r="14" spans="1:12" ht="15" customHeight="1">
      <c r="A14" s="16" t="s">
        <v>257</v>
      </c>
      <c r="B14" s="16" t="s">
        <v>258</v>
      </c>
      <c r="C14" s="17">
        <v>0</v>
      </c>
      <c r="D14" s="16" t="s">
        <v>259</v>
      </c>
      <c r="E14" s="16" t="s">
        <v>260</v>
      </c>
      <c r="F14" s="17">
        <v>0</v>
      </c>
      <c r="G14" s="16" t="s">
        <v>409</v>
      </c>
      <c r="H14" s="16" t="s">
        <v>286</v>
      </c>
      <c r="I14" s="17">
        <v>0</v>
      </c>
      <c r="J14" s="16" t="s">
        <v>345</v>
      </c>
      <c r="K14" s="16" t="s">
        <v>346</v>
      </c>
      <c r="L14" s="18">
        <v>0</v>
      </c>
    </row>
    <row r="15" spans="1:12" ht="15" customHeight="1">
      <c r="A15" s="16" t="s">
        <v>263</v>
      </c>
      <c r="B15" s="16" t="s">
        <v>264</v>
      </c>
      <c r="C15" s="17">
        <v>0</v>
      </c>
      <c r="D15" s="16" t="s">
        <v>265</v>
      </c>
      <c r="E15" s="16" t="s">
        <v>266</v>
      </c>
      <c r="F15" s="17">
        <v>1098000</v>
      </c>
      <c r="G15" s="16" t="s">
        <v>410</v>
      </c>
      <c r="H15" s="16" t="s">
        <v>292</v>
      </c>
      <c r="I15" s="17">
        <v>0</v>
      </c>
      <c r="J15" s="16" t="s">
        <v>351</v>
      </c>
      <c r="K15" s="16" t="s">
        <v>352</v>
      </c>
      <c r="L15" s="17">
        <v>0</v>
      </c>
    </row>
    <row r="16" spans="1:12" ht="15" customHeight="1">
      <c r="A16" s="16" t="s">
        <v>269</v>
      </c>
      <c r="B16" s="16" t="s">
        <v>270</v>
      </c>
      <c r="C16" s="17">
        <v>0</v>
      </c>
      <c r="D16" s="16" t="s">
        <v>271</v>
      </c>
      <c r="E16" s="16" t="s">
        <v>272</v>
      </c>
      <c r="F16" s="17">
        <v>0</v>
      </c>
      <c r="G16" s="16" t="s">
        <v>411</v>
      </c>
      <c r="H16" s="16" t="s">
        <v>298</v>
      </c>
      <c r="I16" s="17">
        <v>0</v>
      </c>
      <c r="J16" s="16" t="s">
        <v>412</v>
      </c>
      <c r="K16" s="16" t="s">
        <v>413</v>
      </c>
      <c r="L16" s="17">
        <v>0</v>
      </c>
    </row>
    <row r="17" spans="1:12" ht="15" customHeight="1">
      <c r="A17" s="16" t="s">
        <v>275</v>
      </c>
      <c r="B17" s="16" t="s">
        <v>276</v>
      </c>
      <c r="C17" s="17">
        <v>0</v>
      </c>
      <c r="D17" s="16" t="s">
        <v>277</v>
      </c>
      <c r="E17" s="16" t="s">
        <v>278</v>
      </c>
      <c r="F17" s="17">
        <v>0</v>
      </c>
      <c r="G17" s="16" t="s">
        <v>414</v>
      </c>
      <c r="H17" s="16" t="s">
        <v>304</v>
      </c>
      <c r="I17" s="17">
        <v>0</v>
      </c>
      <c r="J17" s="16" t="s">
        <v>415</v>
      </c>
      <c r="K17" s="16" t="s">
        <v>416</v>
      </c>
      <c r="L17" s="17">
        <v>0</v>
      </c>
    </row>
    <row r="18" spans="1:12" ht="15" customHeight="1">
      <c r="A18" s="16" t="s">
        <v>281</v>
      </c>
      <c r="B18" s="16" t="s">
        <v>282</v>
      </c>
      <c r="C18" s="17">
        <v>0</v>
      </c>
      <c r="D18" s="16" t="s">
        <v>283</v>
      </c>
      <c r="E18" s="16" t="s">
        <v>284</v>
      </c>
      <c r="F18" s="17">
        <v>0</v>
      </c>
      <c r="G18" s="16" t="s">
        <v>417</v>
      </c>
      <c r="H18" s="16" t="s">
        <v>418</v>
      </c>
      <c r="I18" s="17">
        <v>0</v>
      </c>
      <c r="J18" s="16" t="s">
        <v>419</v>
      </c>
      <c r="K18" s="16" t="s">
        <v>420</v>
      </c>
      <c r="L18" s="17">
        <v>0</v>
      </c>
    </row>
    <row r="19" spans="1:12" ht="15" customHeight="1">
      <c r="A19" s="16" t="s">
        <v>287</v>
      </c>
      <c r="B19" s="16" t="s">
        <v>288</v>
      </c>
      <c r="C19" s="17">
        <v>0</v>
      </c>
      <c r="D19" s="16" t="s">
        <v>289</v>
      </c>
      <c r="E19" s="16" t="s">
        <v>290</v>
      </c>
      <c r="F19" s="17">
        <v>0</v>
      </c>
      <c r="G19" s="16" t="s">
        <v>213</v>
      </c>
      <c r="H19" s="16" t="s">
        <v>214</v>
      </c>
      <c r="I19" s="17">
        <v>0</v>
      </c>
      <c r="J19" s="16" t="s">
        <v>421</v>
      </c>
      <c r="K19" s="16" t="s">
        <v>422</v>
      </c>
      <c r="L19" s="17">
        <v>0</v>
      </c>
    </row>
    <row r="20" spans="1:12" ht="15" customHeight="1">
      <c r="A20" s="16" t="s">
        <v>293</v>
      </c>
      <c r="B20" s="16" t="s">
        <v>294</v>
      </c>
      <c r="C20" s="17">
        <v>0</v>
      </c>
      <c r="D20" s="16" t="s">
        <v>295</v>
      </c>
      <c r="E20" s="16" t="s">
        <v>296</v>
      </c>
      <c r="F20" s="17">
        <v>0</v>
      </c>
      <c r="G20" s="16" t="s">
        <v>219</v>
      </c>
      <c r="H20" s="16" t="s">
        <v>220</v>
      </c>
      <c r="I20" s="17">
        <v>0</v>
      </c>
      <c r="J20" s="16" t="s">
        <v>357</v>
      </c>
      <c r="K20" s="16" t="s">
        <v>358</v>
      </c>
      <c r="L20" s="17">
        <v>0</v>
      </c>
    </row>
    <row r="21" spans="1:12" ht="15" customHeight="1">
      <c r="A21" s="16" t="s">
        <v>299</v>
      </c>
      <c r="B21" s="16" t="s">
        <v>300</v>
      </c>
      <c r="C21" s="17">
        <v>0</v>
      </c>
      <c r="D21" s="16" t="s">
        <v>301</v>
      </c>
      <c r="E21" s="16" t="s">
        <v>302</v>
      </c>
      <c r="F21" s="17">
        <v>0</v>
      </c>
      <c r="G21" s="16" t="s">
        <v>225</v>
      </c>
      <c r="H21" s="16" t="s">
        <v>226</v>
      </c>
      <c r="I21" s="17">
        <v>0</v>
      </c>
      <c r="J21" s="16" t="s">
        <v>363</v>
      </c>
      <c r="K21" s="16" t="s">
        <v>364</v>
      </c>
      <c r="L21" s="17">
        <v>0</v>
      </c>
    </row>
    <row r="22" spans="1:12" ht="15" customHeight="1">
      <c r="A22" s="16" t="s">
        <v>305</v>
      </c>
      <c r="B22" s="16" t="s">
        <v>306</v>
      </c>
      <c r="C22" s="17">
        <v>0</v>
      </c>
      <c r="D22" s="16" t="s">
        <v>307</v>
      </c>
      <c r="E22" s="16" t="s">
        <v>308</v>
      </c>
      <c r="F22" s="17">
        <v>0</v>
      </c>
      <c r="G22" s="16" t="s">
        <v>231</v>
      </c>
      <c r="H22" s="16" t="s">
        <v>232</v>
      </c>
      <c r="I22" s="17">
        <v>0</v>
      </c>
      <c r="J22" s="16" t="s">
        <v>369</v>
      </c>
      <c r="K22" s="16" t="s">
        <v>370</v>
      </c>
      <c r="L22" s="17">
        <v>0</v>
      </c>
    </row>
    <row r="23" spans="1:12" ht="15" customHeight="1">
      <c r="A23" s="16" t="s">
        <v>311</v>
      </c>
      <c r="B23" s="16" t="s">
        <v>312</v>
      </c>
      <c r="C23" s="17">
        <v>0</v>
      </c>
      <c r="D23" s="16" t="s">
        <v>313</v>
      </c>
      <c r="E23" s="16" t="s">
        <v>314</v>
      </c>
      <c r="F23" s="17">
        <v>0</v>
      </c>
      <c r="G23" s="16" t="s">
        <v>237</v>
      </c>
      <c r="H23" s="16" t="s">
        <v>238</v>
      </c>
      <c r="I23" s="17">
        <v>0</v>
      </c>
      <c r="J23" s="16" t="s">
        <v>373</v>
      </c>
      <c r="K23" s="16" t="s">
        <v>374</v>
      </c>
      <c r="L23" s="17">
        <v>0</v>
      </c>
    </row>
    <row r="24" spans="1:12" ht="15" customHeight="1">
      <c r="A24" s="16" t="s">
        <v>317</v>
      </c>
      <c r="B24" s="16" t="s">
        <v>318</v>
      </c>
      <c r="C24" s="17">
        <v>0</v>
      </c>
      <c r="D24" s="16" t="s">
        <v>319</v>
      </c>
      <c r="E24" s="16" t="s">
        <v>320</v>
      </c>
      <c r="F24" s="17">
        <v>0</v>
      </c>
      <c r="G24" s="16" t="s">
        <v>243</v>
      </c>
      <c r="H24" s="16" t="s">
        <v>244</v>
      </c>
      <c r="I24" s="17">
        <v>0</v>
      </c>
      <c r="J24" s="16" t="s">
        <v>377</v>
      </c>
      <c r="K24" s="16" t="s">
        <v>378</v>
      </c>
      <c r="L24" s="17">
        <v>0</v>
      </c>
    </row>
    <row r="25" spans="1:12" ht="15" customHeight="1">
      <c r="A25" s="16" t="s">
        <v>323</v>
      </c>
      <c r="B25" s="16" t="s">
        <v>324</v>
      </c>
      <c r="C25" s="17">
        <v>0</v>
      </c>
      <c r="D25" s="16" t="s">
        <v>325</v>
      </c>
      <c r="E25" s="16" t="s">
        <v>326</v>
      </c>
      <c r="F25" s="17">
        <v>0</v>
      </c>
      <c r="G25" s="16" t="s">
        <v>249</v>
      </c>
      <c r="H25" s="16" t="s">
        <v>250</v>
      </c>
      <c r="I25" s="17">
        <v>0</v>
      </c>
      <c r="J25" s="16" t="s">
        <v>381</v>
      </c>
      <c r="K25" s="16" t="s">
        <v>382</v>
      </c>
      <c r="L25" s="17">
        <v>0</v>
      </c>
    </row>
    <row r="26" spans="1:12" ht="15" customHeight="1">
      <c r="A26" s="16" t="s">
        <v>329</v>
      </c>
      <c r="B26" s="16" t="s">
        <v>330</v>
      </c>
      <c r="C26" s="17">
        <v>0</v>
      </c>
      <c r="D26" s="16" t="s">
        <v>331</v>
      </c>
      <c r="E26" s="16" t="s">
        <v>332</v>
      </c>
      <c r="F26" s="17">
        <v>0</v>
      </c>
      <c r="G26" s="16" t="s">
        <v>255</v>
      </c>
      <c r="H26" s="16" t="s">
        <v>256</v>
      </c>
      <c r="I26" s="17">
        <v>0</v>
      </c>
      <c r="J26" s="16"/>
      <c r="K26" s="16"/>
      <c r="L26" s="19"/>
    </row>
    <row r="27" spans="1:12" ht="15" customHeight="1">
      <c r="A27" s="16" t="s">
        <v>335</v>
      </c>
      <c r="B27" s="16" t="s">
        <v>336</v>
      </c>
      <c r="C27" s="17">
        <v>0</v>
      </c>
      <c r="D27" s="16" t="s">
        <v>337</v>
      </c>
      <c r="E27" s="16" t="s">
        <v>338</v>
      </c>
      <c r="F27" s="17">
        <v>357480</v>
      </c>
      <c r="G27" s="16" t="s">
        <v>261</v>
      </c>
      <c r="H27" s="16" t="s">
        <v>262</v>
      </c>
      <c r="I27" s="17">
        <v>0</v>
      </c>
      <c r="J27" s="16"/>
      <c r="K27" s="16"/>
      <c r="L27" s="19"/>
    </row>
    <row r="28" spans="1:12" ht="15" customHeight="1">
      <c r="A28" s="16" t="s">
        <v>341</v>
      </c>
      <c r="B28" s="16" t="s">
        <v>342</v>
      </c>
      <c r="C28" s="17">
        <v>0</v>
      </c>
      <c r="D28" s="16" t="s">
        <v>343</v>
      </c>
      <c r="E28" s="16" t="s">
        <v>344</v>
      </c>
      <c r="F28" s="17">
        <v>0</v>
      </c>
      <c r="G28" s="16" t="s">
        <v>267</v>
      </c>
      <c r="H28" s="16" t="s">
        <v>268</v>
      </c>
      <c r="I28" s="17">
        <v>0</v>
      </c>
      <c r="J28" s="16"/>
      <c r="K28" s="16"/>
      <c r="L28" s="19"/>
    </row>
    <row r="29" spans="1:12" ht="15" customHeight="1">
      <c r="A29" s="16" t="s">
        <v>347</v>
      </c>
      <c r="B29" s="16" t="s">
        <v>348</v>
      </c>
      <c r="C29" s="17">
        <v>0</v>
      </c>
      <c r="D29" s="16" t="s">
        <v>349</v>
      </c>
      <c r="E29" s="16" t="s">
        <v>350</v>
      </c>
      <c r="F29" s="17">
        <v>0</v>
      </c>
      <c r="G29" s="16" t="s">
        <v>273</v>
      </c>
      <c r="H29" s="16" t="s">
        <v>274</v>
      </c>
      <c r="I29" s="17">
        <v>0</v>
      </c>
      <c r="J29" s="16"/>
      <c r="K29" s="16"/>
      <c r="L29" s="19"/>
    </row>
    <row r="30" spans="1:12" ht="15" customHeight="1">
      <c r="A30" s="16" t="s">
        <v>353</v>
      </c>
      <c r="B30" s="16" t="s">
        <v>354</v>
      </c>
      <c r="C30" s="17">
        <v>0</v>
      </c>
      <c r="D30" s="16" t="s">
        <v>355</v>
      </c>
      <c r="E30" s="16" t="s">
        <v>356</v>
      </c>
      <c r="F30" s="17">
        <v>0</v>
      </c>
      <c r="G30" s="16" t="s">
        <v>279</v>
      </c>
      <c r="H30" s="16" t="s">
        <v>280</v>
      </c>
      <c r="I30" s="17">
        <v>0</v>
      </c>
      <c r="J30" s="16"/>
      <c r="K30" s="16"/>
      <c r="L30" s="19"/>
    </row>
    <row r="31" spans="1:12" ht="15" customHeight="1">
      <c r="A31" s="16" t="s">
        <v>359</v>
      </c>
      <c r="B31" s="16" t="s">
        <v>360</v>
      </c>
      <c r="C31" s="17">
        <v>0</v>
      </c>
      <c r="D31" s="16" t="s">
        <v>361</v>
      </c>
      <c r="E31" s="16" t="s">
        <v>362</v>
      </c>
      <c r="F31" s="17">
        <v>0</v>
      </c>
      <c r="G31" s="16" t="s">
        <v>285</v>
      </c>
      <c r="H31" s="16" t="s">
        <v>286</v>
      </c>
      <c r="I31" s="17">
        <v>0</v>
      </c>
      <c r="J31" s="16"/>
      <c r="K31" s="16"/>
      <c r="L31" s="19"/>
    </row>
    <row r="32" spans="1:12" ht="15" customHeight="1">
      <c r="A32" s="16" t="s">
        <v>365</v>
      </c>
      <c r="B32" s="16" t="s">
        <v>423</v>
      </c>
      <c r="C32" s="17">
        <v>0</v>
      </c>
      <c r="D32" s="16" t="s">
        <v>367</v>
      </c>
      <c r="E32" s="16" t="s">
        <v>368</v>
      </c>
      <c r="F32" s="17">
        <v>0</v>
      </c>
      <c r="G32" s="16" t="s">
        <v>291</v>
      </c>
      <c r="H32" s="16" t="s">
        <v>292</v>
      </c>
      <c r="I32" s="17">
        <v>0</v>
      </c>
      <c r="J32" s="16"/>
      <c r="K32" s="16"/>
      <c r="L32" s="19"/>
    </row>
    <row r="33" spans="1:12" ht="15" customHeight="1">
      <c r="A33" s="16"/>
      <c r="B33" s="16"/>
      <c r="C33" s="20"/>
      <c r="D33" s="16" t="s">
        <v>371</v>
      </c>
      <c r="E33" s="16" t="s">
        <v>372</v>
      </c>
      <c r="F33" s="17">
        <v>0</v>
      </c>
      <c r="G33" s="16" t="s">
        <v>297</v>
      </c>
      <c r="H33" s="16" t="s">
        <v>298</v>
      </c>
      <c r="I33" s="17">
        <v>0</v>
      </c>
      <c r="J33" s="16"/>
      <c r="K33" s="16"/>
      <c r="L33" s="19"/>
    </row>
    <row r="34" spans="1:12" ht="15" customHeight="1">
      <c r="A34" s="16"/>
      <c r="B34" s="16"/>
      <c r="C34" s="19"/>
      <c r="D34" s="16" t="s">
        <v>375</v>
      </c>
      <c r="E34" s="16" t="s">
        <v>376</v>
      </c>
      <c r="F34" s="17">
        <v>0</v>
      </c>
      <c r="G34" s="16" t="s">
        <v>303</v>
      </c>
      <c r="H34" s="16" t="s">
        <v>304</v>
      </c>
      <c r="I34" s="17">
        <v>0</v>
      </c>
      <c r="J34" s="16"/>
      <c r="K34" s="16"/>
      <c r="L34" s="19"/>
    </row>
    <row r="35" spans="1:12" ht="15" customHeight="1">
      <c r="A35" s="16"/>
      <c r="B35" s="16"/>
      <c r="C35" s="19"/>
      <c r="D35" s="16" t="s">
        <v>379</v>
      </c>
      <c r="E35" s="16" t="s">
        <v>380</v>
      </c>
      <c r="F35" s="17">
        <v>0</v>
      </c>
      <c r="G35" s="16" t="s">
        <v>309</v>
      </c>
      <c r="H35" s="16" t="s">
        <v>310</v>
      </c>
      <c r="I35" s="17">
        <v>0</v>
      </c>
      <c r="J35" s="16"/>
      <c r="K35" s="16"/>
      <c r="L35" s="19"/>
    </row>
    <row r="36" spans="1:12" ht="15" customHeight="1">
      <c r="A36" s="16"/>
      <c r="B36" s="16"/>
      <c r="C36" s="19"/>
      <c r="D36" s="16" t="s">
        <v>383</v>
      </c>
      <c r="E36" s="16" t="s">
        <v>384</v>
      </c>
      <c r="F36" s="17">
        <v>0</v>
      </c>
      <c r="G36" s="16"/>
      <c r="H36" s="16"/>
      <c r="I36" s="20"/>
      <c r="J36" s="16"/>
      <c r="K36" s="16"/>
      <c r="L36" s="19"/>
    </row>
    <row r="37" spans="1:12" ht="15" customHeight="1">
      <c r="A37" s="16"/>
      <c r="B37" s="16"/>
      <c r="C37" s="19"/>
      <c r="D37" s="16" t="s">
        <v>385</v>
      </c>
      <c r="E37" s="16" t="s">
        <v>386</v>
      </c>
      <c r="F37" s="17">
        <v>0</v>
      </c>
      <c r="G37" s="16"/>
      <c r="H37" s="16"/>
      <c r="I37" s="19"/>
      <c r="J37" s="16"/>
      <c r="K37" s="16"/>
      <c r="L37" s="19"/>
    </row>
    <row r="38" spans="1:12" ht="15" customHeight="1">
      <c r="A38" s="16"/>
      <c r="B38" s="16"/>
      <c r="C38" s="19"/>
      <c r="D38" s="16" t="s">
        <v>387</v>
      </c>
      <c r="E38" s="16" t="s">
        <v>388</v>
      </c>
      <c r="F38" s="18">
        <v>0</v>
      </c>
      <c r="G38" s="16"/>
      <c r="H38" s="16"/>
      <c r="I38" s="19"/>
      <c r="J38" s="16"/>
      <c r="K38" s="16"/>
      <c r="L38" s="19"/>
    </row>
    <row r="39" spans="1:12" ht="15" customHeight="1">
      <c r="A39" s="97" t="s">
        <v>424</v>
      </c>
      <c r="B39" s="97"/>
      <c r="C39" s="97"/>
      <c r="D39" s="97"/>
      <c r="E39" s="97"/>
      <c r="F39" s="97"/>
      <c r="G39" s="97"/>
      <c r="H39" s="97"/>
      <c r="I39" s="97"/>
      <c r="J39" s="97"/>
      <c r="K39" s="97"/>
      <c r="L39" s="97"/>
    </row>
  </sheetData>
  <mergeCells count="2">
    <mergeCell ref="A4:L4"/>
    <mergeCell ref="A39:L39"/>
  </mergeCells>
  <phoneticPr fontId="9" type="noConversion"/>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T11"/>
  <sheetViews>
    <sheetView workbookViewId="0">
      <pane xSplit="4" ySplit="9" topLeftCell="E10" activePane="bottomRight" state="frozen"/>
      <selection pane="topRight"/>
      <selection pane="bottomLeft"/>
      <selection pane="bottomRight" activeCell="J19" sqref="J19"/>
    </sheetView>
  </sheetViews>
  <sheetFormatPr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spans="1:20" ht="27">
      <c r="K1" s="1" t="s">
        <v>425</v>
      </c>
    </row>
    <row r="2" spans="1:20" ht="14.25">
      <c r="T2" s="2" t="s">
        <v>426</v>
      </c>
    </row>
    <row r="3" spans="1:20" ht="14.25">
      <c r="A3" s="2" t="s">
        <v>2</v>
      </c>
      <c r="T3" s="2" t="s">
        <v>3</v>
      </c>
    </row>
    <row r="4" spans="1:20" ht="19.5" customHeight="1">
      <c r="A4" s="98" t="s">
        <v>6</v>
      </c>
      <c r="B4" s="98"/>
      <c r="C4" s="98"/>
      <c r="D4" s="98"/>
      <c r="E4" s="98" t="s">
        <v>105</v>
      </c>
      <c r="F4" s="98"/>
      <c r="G4" s="98"/>
      <c r="H4" s="98" t="s">
        <v>197</v>
      </c>
      <c r="I4" s="98"/>
      <c r="J4" s="98"/>
      <c r="K4" s="98" t="s">
        <v>198</v>
      </c>
      <c r="L4" s="98"/>
      <c r="M4" s="98"/>
      <c r="N4" s="98"/>
      <c r="O4" s="98"/>
      <c r="P4" s="98" t="s">
        <v>107</v>
      </c>
      <c r="Q4" s="98"/>
      <c r="R4" s="98"/>
      <c r="S4" s="98"/>
      <c r="T4" s="98"/>
    </row>
    <row r="5" spans="1:20" ht="19.5" customHeight="1">
      <c r="A5" s="98" t="s">
        <v>121</v>
      </c>
      <c r="B5" s="98"/>
      <c r="C5" s="98"/>
      <c r="D5" s="98" t="s">
        <v>122</v>
      </c>
      <c r="E5" s="98" t="s">
        <v>128</v>
      </c>
      <c r="F5" s="98" t="s">
        <v>199</v>
      </c>
      <c r="G5" s="98" t="s">
        <v>200</v>
      </c>
      <c r="H5" s="98" t="s">
        <v>128</v>
      </c>
      <c r="I5" s="98" t="s">
        <v>164</v>
      </c>
      <c r="J5" s="98" t="s">
        <v>165</v>
      </c>
      <c r="K5" s="98" t="s">
        <v>128</v>
      </c>
      <c r="L5" s="98" t="s">
        <v>164</v>
      </c>
      <c r="M5" s="98"/>
      <c r="N5" s="98" t="s">
        <v>164</v>
      </c>
      <c r="O5" s="98" t="s">
        <v>165</v>
      </c>
      <c r="P5" s="98" t="s">
        <v>128</v>
      </c>
      <c r="Q5" s="98" t="s">
        <v>199</v>
      </c>
      <c r="R5" s="98" t="s">
        <v>200</v>
      </c>
      <c r="S5" s="98" t="s">
        <v>200</v>
      </c>
      <c r="T5" s="98"/>
    </row>
    <row r="6" spans="1:20" ht="19.5" customHeight="1">
      <c r="A6" s="98"/>
      <c r="B6" s="98"/>
      <c r="C6" s="98"/>
      <c r="D6" s="98"/>
      <c r="E6" s="98"/>
      <c r="F6" s="98"/>
      <c r="G6" s="98" t="s">
        <v>123</v>
      </c>
      <c r="H6" s="98"/>
      <c r="I6" s="98"/>
      <c r="J6" s="98" t="s">
        <v>123</v>
      </c>
      <c r="K6" s="98"/>
      <c r="L6" s="98" t="s">
        <v>123</v>
      </c>
      <c r="M6" s="98" t="s">
        <v>202</v>
      </c>
      <c r="N6" s="98" t="s">
        <v>201</v>
      </c>
      <c r="O6" s="98" t="s">
        <v>123</v>
      </c>
      <c r="P6" s="98"/>
      <c r="Q6" s="98"/>
      <c r="R6" s="98" t="s">
        <v>123</v>
      </c>
      <c r="S6" s="98" t="s">
        <v>203</v>
      </c>
      <c r="T6" s="98" t="s">
        <v>204</v>
      </c>
    </row>
    <row r="7" spans="1:20" ht="19.5" customHeight="1">
      <c r="A7" s="98"/>
      <c r="B7" s="98"/>
      <c r="C7" s="98"/>
      <c r="D7" s="98"/>
      <c r="E7" s="98"/>
      <c r="F7" s="98"/>
      <c r="G7" s="98"/>
      <c r="H7" s="98"/>
      <c r="I7" s="98"/>
      <c r="J7" s="98"/>
      <c r="K7" s="98"/>
      <c r="L7" s="98"/>
      <c r="M7" s="98"/>
      <c r="N7" s="98"/>
      <c r="O7" s="98"/>
      <c r="P7" s="98"/>
      <c r="Q7" s="98"/>
      <c r="R7" s="98"/>
      <c r="S7" s="98"/>
      <c r="T7" s="98"/>
    </row>
    <row r="8" spans="1:20" ht="19.5" customHeight="1">
      <c r="A8" s="98" t="s">
        <v>125</v>
      </c>
      <c r="B8" s="98" t="s">
        <v>126</v>
      </c>
      <c r="C8" s="98" t="s">
        <v>127</v>
      </c>
      <c r="D8" s="9" t="s">
        <v>10</v>
      </c>
      <c r="E8" s="4" t="s">
        <v>11</v>
      </c>
      <c r="F8" s="4" t="s">
        <v>12</v>
      </c>
      <c r="G8" s="4" t="s">
        <v>20</v>
      </c>
      <c r="H8" s="4" t="s">
        <v>24</v>
      </c>
      <c r="I8" s="4" t="s">
        <v>28</v>
      </c>
      <c r="J8" s="4" t="s">
        <v>32</v>
      </c>
      <c r="K8" s="4" t="s">
        <v>36</v>
      </c>
      <c r="L8" s="4" t="s">
        <v>40</v>
      </c>
      <c r="M8" s="4" t="s">
        <v>43</v>
      </c>
      <c r="N8" s="4" t="s">
        <v>46</v>
      </c>
      <c r="O8" s="4" t="s">
        <v>49</v>
      </c>
      <c r="P8" s="4" t="s">
        <v>52</v>
      </c>
      <c r="Q8" s="4" t="s">
        <v>55</v>
      </c>
      <c r="R8" s="4" t="s">
        <v>58</v>
      </c>
      <c r="S8" s="4" t="s">
        <v>61</v>
      </c>
      <c r="T8" s="4" t="s">
        <v>64</v>
      </c>
    </row>
    <row r="9" spans="1:20" ht="19.5" customHeight="1">
      <c r="A9" s="98"/>
      <c r="B9" s="98"/>
      <c r="C9" s="98"/>
      <c r="D9" s="9" t="s">
        <v>128</v>
      </c>
      <c r="E9" s="5">
        <v>0</v>
      </c>
      <c r="F9" s="5">
        <v>0</v>
      </c>
      <c r="G9" s="5">
        <v>0</v>
      </c>
      <c r="H9" s="5">
        <v>0</v>
      </c>
      <c r="I9" s="5">
        <v>0</v>
      </c>
      <c r="J9" s="5">
        <v>0</v>
      </c>
      <c r="K9" s="5">
        <v>0</v>
      </c>
      <c r="L9" s="5">
        <v>0</v>
      </c>
      <c r="M9" s="5">
        <v>0</v>
      </c>
      <c r="N9" s="5">
        <v>0</v>
      </c>
      <c r="O9" s="5">
        <v>0</v>
      </c>
      <c r="P9" s="5">
        <v>0</v>
      </c>
      <c r="Q9" s="5">
        <v>0</v>
      </c>
      <c r="R9" s="5">
        <v>0</v>
      </c>
      <c r="S9" s="5">
        <v>0</v>
      </c>
      <c r="T9" s="5">
        <v>0</v>
      </c>
    </row>
    <row r="10" spans="1:20" ht="19.5" customHeight="1">
      <c r="A10" s="97"/>
      <c r="B10" s="97"/>
      <c r="C10" s="97"/>
      <c r="D10" s="10"/>
      <c r="E10" s="5"/>
      <c r="F10" s="5"/>
      <c r="G10" s="5"/>
      <c r="H10" s="5"/>
      <c r="I10" s="5"/>
      <c r="J10" s="5"/>
      <c r="K10" s="5"/>
      <c r="L10" s="5"/>
      <c r="M10" s="5"/>
      <c r="N10" s="5"/>
      <c r="O10" s="5"/>
      <c r="P10" s="5"/>
      <c r="Q10" s="5"/>
      <c r="R10" s="5"/>
      <c r="S10" s="5"/>
      <c r="T10" s="5"/>
    </row>
    <row r="11" spans="1:20" ht="19.5" customHeight="1">
      <c r="A11" s="97" t="s">
        <v>427</v>
      </c>
      <c r="B11" s="97"/>
      <c r="C11" s="97"/>
      <c r="D11" s="97"/>
      <c r="E11" s="97"/>
      <c r="F11" s="97"/>
      <c r="G11" s="97"/>
      <c r="H11" s="97"/>
      <c r="I11" s="97"/>
      <c r="J11" s="97"/>
      <c r="K11" s="97"/>
      <c r="L11" s="97"/>
      <c r="M11" s="97"/>
      <c r="N11" s="97"/>
      <c r="O11" s="97"/>
      <c r="P11" s="97"/>
      <c r="Q11" s="97"/>
      <c r="R11" s="97"/>
      <c r="S11" s="97"/>
      <c r="T11" s="97"/>
    </row>
  </sheetData>
  <mergeCells count="30">
    <mergeCell ref="A8:A9"/>
    <mergeCell ref="B8:B9"/>
    <mergeCell ref="C8:C9"/>
    <mergeCell ref="A10:C10"/>
    <mergeCell ref="A11:T11"/>
    <mergeCell ref="O5:O7"/>
    <mergeCell ref="P5:P7"/>
    <mergeCell ref="Q5:Q7"/>
    <mergeCell ref="R5:T5"/>
    <mergeCell ref="L6:L7"/>
    <mergeCell ref="M6:M7"/>
    <mergeCell ref="N6:N7"/>
    <mergeCell ref="R6:R7"/>
    <mergeCell ref="S6:S7"/>
    <mergeCell ref="T6:T7"/>
    <mergeCell ref="H5:H7"/>
    <mergeCell ref="I5:I7"/>
    <mergeCell ref="J5:J7"/>
    <mergeCell ref="K5:K7"/>
    <mergeCell ref="L5:N5"/>
    <mergeCell ref="A5:C7"/>
    <mergeCell ref="D5:D7"/>
    <mergeCell ref="E5:E7"/>
    <mergeCell ref="F5:F7"/>
    <mergeCell ref="G5:G7"/>
    <mergeCell ref="A4:D4"/>
    <mergeCell ref="E4:G4"/>
    <mergeCell ref="H4:J4"/>
    <mergeCell ref="K4:O4"/>
    <mergeCell ref="P4:T4"/>
  </mergeCells>
  <phoneticPr fontId="9" type="noConversion"/>
  <pageMargins left="0.75196850393781989" right="0.75196850393781989" top="1.00000000000108" bottom="1.00000000000108" header="0.3" footer="0.3"/>
  <pageSetup paperSize="9"/>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L11"/>
  <sheetViews>
    <sheetView workbookViewId="0">
      <pane xSplit="4" ySplit="9" topLeftCell="E10" activePane="bottomRight" state="frozen"/>
      <selection pane="topRight"/>
      <selection pane="bottomLeft"/>
      <selection pane="bottomRight" activeCell="G1" sqref="G1"/>
    </sheetView>
  </sheetViews>
  <sheetFormatPr defaultRowHeight="13.5"/>
  <cols>
    <col min="1" max="3" width="2.75" customWidth="1"/>
    <col min="4" max="4" width="32.75" customWidth="1"/>
    <col min="5" max="6" width="15" customWidth="1"/>
    <col min="7" max="11" width="14" customWidth="1"/>
    <col min="12" max="12" width="15" customWidth="1"/>
  </cols>
  <sheetData>
    <row r="1" spans="1:12" ht="27">
      <c r="G1" s="1" t="s">
        <v>428</v>
      </c>
    </row>
    <row r="2" spans="1:12" ht="14.25">
      <c r="L2" s="2" t="s">
        <v>429</v>
      </c>
    </row>
    <row r="3" spans="1:12" ht="14.25">
      <c r="A3" s="2" t="s">
        <v>2</v>
      </c>
      <c r="L3" s="2" t="s">
        <v>3</v>
      </c>
    </row>
    <row r="4" spans="1:12" ht="19.5" customHeight="1">
      <c r="A4" s="98" t="s">
        <v>6</v>
      </c>
      <c r="B4" s="98"/>
      <c r="C4" s="98"/>
      <c r="D4" s="98"/>
      <c r="E4" s="98" t="s">
        <v>105</v>
      </c>
      <c r="F4" s="98"/>
      <c r="G4" s="98"/>
      <c r="H4" s="98" t="s">
        <v>197</v>
      </c>
      <c r="I4" s="98" t="s">
        <v>198</v>
      </c>
      <c r="J4" s="98" t="s">
        <v>107</v>
      </c>
      <c r="K4" s="98"/>
      <c r="L4" s="98"/>
    </row>
    <row r="5" spans="1:12" ht="19.5" customHeight="1">
      <c r="A5" s="98" t="s">
        <v>121</v>
      </c>
      <c r="B5" s="98"/>
      <c r="C5" s="98"/>
      <c r="D5" s="98" t="s">
        <v>122</v>
      </c>
      <c r="E5" s="98" t="s">
        <v>128</v>
      </c>
      <c r="F5" s="98" t="s">
        <v>430</v>
      </c>
      <c r="G5" s="98" t="s">
        <v>431</v>
      </c>
      <c r="H5" s="98"/>
      <c r="I5" s="98"/>
      <c r="J5" s="98" t="s">
        <v>128</v>
      </c>
      <c r="K5" s="98" t="s">
        <v>430</v>
      </c>
      <c r="L5" s="96" t="s">
        <v>431</v>
      </c>
    </row>
    <row r="6" spans="1:12" ht="19.5" customHeight="1">
      <c r="A6" s="98"/>
      <c r="B6" s="98"/>
      <c r="C6" s="98"/>
      <c r="D6" s="98"/>
      <c r="E6" s="98"/>
      <c r="F6" s="98"/>
      <c r="G6" s="98"/>
      <c r="H6" s="98"/>
      <c r="I6" s="98"/>
      <c r="J6" s="98"/>
      <c r="K6" s="98"/>
      <c r="L6" s="96" t="s">
        <v>203</v>
      </c>
    </row>
    <row r="7" spans="1:12" ht="19.5" customHeight="1">
      <c r="A7" s="98"/>
      <c r="B7" s="98"/>
      <c r="C7" s="98"/>
      <c r="D7" s="98"/>
      <c r="E7" s="98"/>
      <c r="F7" s="98"/>
      <c r="G7" s="98"/>
      <c r="H7" s="98"/>
      <c r="I7" s="98"/>
      <c r="J7" s="98"/>
      <c r="K7" s="98"/>
      <c r="L7" s="96"/>
    </row>
    <row r="8" spans="1:12" ht="19.5" customHeight="1">
      <c r="A8" s="98" t="s">
        <v>125</v>
      </c>
      <c r="B8" s="98" t="s">
        <v>126</v>
      </c>
      <c r="C8" s="98" t="s">
        <v>127</v>
      </c>
      <c r="D8" s="9" t="s">
        <v>10</v>
      </c>
      <c r="E8" s="4" t="s">
        <v>11</v>
      </c>
      <c r="F8" s="4" t="s">
        <v>12</v>
      </c>
      <c r="G8" s="4" t="s">
        <v>20</v>
      </c>
      <c r="H8" s="4" t="s">
        <v>24</v>
      </c>
      <c r="I8" s="4" t="s">
        <v>28</v>
      </c>
      <c r="J8" s="4" t="s">
        <v>32</v>
      </c>
      <c r="K8" s="4" t="s">
        <v>36</v>
      </c>
      <c r="L8" s="4" t="s">
        <v>40</v>
      </c>
    </row>
    <row r="9" spans="1:12" ht="19.5" customHeight="1">
      <c r="A9" s="98"/>
      <c r="B9" s="98"/>
      <c r="C9" s="98"/>
      <c r="D9" s="9" t="s">
        <v>128</v>
      </c>
      <c r="E9" s="5">
        <v>0</v>
      </c>
      <c r="F9" s="5">
        <v>0</v>
      </c>
      <c r="G9" s="5">
        <v>0</v>
      </c>
      <c r="H9" s="5">
        <v>0</v>
      </c>
      <c r="I9" s="5">
        <v>0</v>
      </c>
      <c r="J9" s="5">
        <v>0</v>
      </c>
      <c r="K9" s="5">
        <v>0</v>
      </c>
      <c r="L9" s="5">
        <v>0</v>
      </c>
    </row>
    <row r="10" spans="1:12" ht="19.5" customHeight="1">
      <c r="A10" s="97"/>
      <c r="B10" s="97"/>
      <c r="C10" s="97"/>
      <c r="D10" s="10"/>
      <c r="E10" s="5"/>
      <c r="F10" s="5"/>
      <c r="G10" s="5"/>
      <c r="H10" s="5"/>
      <c r="I10" s="5"/>
      <c r="J10" s="5"/>
      <c r="K10" s="5"/>
      <c r="L10" s="5"/>
    </row>
    <row r="11" spans="1:12" ht="19.5" customHeight="1">
      <c r="A11" s="97" t="s">
        <v>432</v>
      </c>
      <c r="B11" s="97"/>
      <c r="C11" s="97"/>
      <c r="D11" s="97"/>
      <c r="E11" s="97"/>
      <c r="F11" s="97"/>
      <c r="G11" s="97"/>
      <c r="H11" s="97"/>
      <c r="I11" s="97"/>
      <c r="J11" s="97"/>
      <c r="K11" s="97"/>
      <c r="L11" s="97"/>
    </row>
  </sheetData>
  <mergeCells count="18">
    <mergeCell ref="A8:A9"/>
    <mergeCell ref="B8:B9"/>
    <mergeCell ref="C8:C9"/>
    <mergeCell ref="A10:C10"/>
    <mergeCell ref="A11:L11"/>
    <mergeCell ref="A4:D4"/>
    <mergeCell ref="E4:G4"/>
    <mergeCell ref="H4:H7"/>
    <mergeCell ref="I4:I7"/>
    <mergeCell ref="J4:L4"/>
    <mergeCell ref="A5:C7"/>
    <mergeCell ref="D5:D7"/>
    <mergeCell ref="E5:E7"/>
    <mergeCell ref="F5:F7"/>
    <mergeCell ref="G5:G7"/>
    <mergeCell ref="J5:J7"/>
    <mergeCell ref="K5:K7"/>
    <mergeCell ref="L5:L7"/>
  </mergeCells>
  <phoneticPr fontId="9" type="noConversion"/>
  <pageMargins left="0.75196850393781989" right="0.75196850393781989" top="1.00000000000108" bottom="1.00000000000108" header="0.3" footer="0.3"/>
  <pageSetup paperSize="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25</vt:i4>
      </vt:variant>
    </vt:vector>
  </HeadingPairs>
  <TitlesOfParts>
    <vt:vector size="2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部门整体支出绩效自评情况</vt:lpstr>
      <vt:lpstr>GK14 部门整体支出绩效自评表</vt:lpstr>
      <vt:lpstr> GK15 项目支出绩效自评表</vt:lpstr>
      <vt:lpstr>附表15-1 项目支出绩效自评表</vt:lpstr>
      <vt:lpstr>附表15-2 项目支出绩效自评表</vt:lpstr>
      <vt:lpstr>附表15-3 项目支出绩效自评表</vt:lpstr>
      <vt:lpstr>附表15-4 项目支出绩效自评表</vt:lpstr>
      <vt:lpstr>附表15-5 项目支出绩效自评表</vt:lpstr>
      <vt:lpstr>附表15-6 项目支出绩效自评表</vt:lpstr>
      <vt:lpstr>附表15-7项目支出绩效自评表</vt:lpstr>
      <vt:lpstr>附表15-8 项目支出绩效自评表</vt:lpstr>
      <vt:lpstr>附表15-9 项目支出绩效自评表</vt:lpstr>
      <vt:lpstr>附表15-10 项目支出绩效自评表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昆明经济技术开发区第一小学</cp:lastModifiedBy>
  <dcterms:created xsi:type="dcterms:W3CDTF">2025-09-25T01:45:51Z</dcterms:created>
  <dcterms:modified xsi:type="dcterms:W3CDTF">2025-10-17T08:41:31Z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2025-09-25T01:45:51.288Z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ies>
</file>