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tabRatio="82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<sst xmlns="http://schemas.openxmlformats.org/spreadsheetml/2006/main" count="1226" uniqueCount="474">
  <si>
    <t>预算01-1表</t>
  </si>
  <si>
    <t>2026年部门财务收支预算总表</t>
  </si>
  <si>
    <t>单位名称：昆明经济技术开发区瑞云小学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</si>
  <si>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</si>
  <si>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</si>
  <si>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</si>
  <si>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</si>
  <si>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</si>
  <si>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</si>
  <si>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</si>
  <si>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</si>
  <si>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</si>
  <si>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</si>
  <si>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</si>
  <si>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</si>
  <si>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</si>
  <si>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</si>
  <si>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</si>
  <si>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</si>
  <si>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</si>
  <si>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</si>
  <si>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</si>
  <si>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</si>
  <si>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</si>
  <si>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</si>
  <si>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</si>
  <si>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</si>
  <si>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</si>
  <si>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</si>
  <si>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</si>
  <si>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</si>
  <si>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</si>
  <si>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</si>
  <si>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</si>
  <si>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</si>
  <si>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</si>
  <si>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</si>
  <si>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</si>
  <si>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</si>
  <si>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</si>
  <si>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</si>
  <si>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</si>
  <si>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</si>
  <si>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</si>
  <si>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</si>
  <si>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</si>
  <si>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</si>
  <si>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</si>
  <si>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</si>
  <si>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</si>
  <si>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</si>
  <si>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</si>
  <si>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211018</t>
  </si>
  <si>
    <t>昆明经济技术开发区瑞云小学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</si>
  <si>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</si>
  <si>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</si>
  <si>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</si>
  <si>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</si>
  <si>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</si>
  <si>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</si>
  <si>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</si>
  <si>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</si>
  <si>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</si>
  <si>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</si>
  <si>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</si>
  <si>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</si>
  <si>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</si>
  <si>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</si>
  <si>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</si>
  <si>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</si>
  <si>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</si>
  <si>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</si>
  <si>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</si>
  <si>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</si>
  <si>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</si>
  <si>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</si>
  <si>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</si>
  <si>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</si>
  <si>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</si>
  <si>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</si>
  <si>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</si>
  <si>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</si>
  <si>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</si>
  <si>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</si>
  <si>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</si>
  <si>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</si>
  <si>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</si>
  <si>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</si>
  <si>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</si>
  <si>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</si>
  <si>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</si>
  <si>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</si>
  <si>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</si>
  <si>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</si>
  <si>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</si>
  <si>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</si>
  <si>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</si>
  <si>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</si>
  <si>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</si>
  <si>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</si>
  <si>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</si>
  <si>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</si>
  <si>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</si>
  <si>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</si>
  <si>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</si>
  <si>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</si>
  <si>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</si>
  <si>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</si>
  <si>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</si>
  <si>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</si>
  <si>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</si>
  <si>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</si>
  <si>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</si>
  <si>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</si>
  <si>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</si>
  <si>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</si>
  <si>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</si>
  <si>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</si>
  <si>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</si>
  <si>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</si>
  <si>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</si>
  <si>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</si>
  <si>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</si>
  <si>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</si>
  <si>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</si>
  <si>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</si>
  <si>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</si>
  <si>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</si>
  <si>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</si>
  <si>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</si>
  <si>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</si>
  <si>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</si>
  <si>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</si>
  <si>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</si>
  <si>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备注：本单位不涉及一般公共预算“三公”经费支出预算，本表数据为空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</si>
  <si>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</si>
  <si>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</si>
  <si>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</si>
  <si>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</si>
  <si>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</si>
  <si>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</si>
  <si>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</si>
  <si>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</si>
  <si>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</si>
  <si>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</si>
  <si>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</si>
  <si>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</si>
  <si>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</si>
  <si>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</si>
  <si>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</si>
  <si>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</si>
  <si>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</si>
  <si>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530184261100004900785</t>
  </si>
  <si>
    <t>奖励性绩效工资（2017年提高标准部分）</t>
  </si>
  <si>
    <t>30107</t>
  </si>
  <si>
    <t>绩效工资</t>
  </si>
  <si>
    <t>530184241100002168585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</si>
  <si>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</si>
  <si>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</si>
  <si>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</si>
  <si>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</si>
  <si>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</si>
  <si>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</si>
  <si>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</si>
  <si>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</si>
  <si>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</si>
  <si>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530184261100004900763</t>
  </si>
  <si>
    <t>奖励性绩效工资（事业人员30%）</t>
  </si>
  <si>
    <t>530184251100003612648</t>
  </si>
  <si>
    <t>工会经费</t>
  </si>
  <si>
    <t>30228</t>
  </si>
  <si>
    <t>530184251100003840809</t>
  </si>
  <si>
    <t>劳务派遣人员经费</t>
  </si>
  <si>
    <t>30226</t>
  </si>
  <si>
    <t>劳务费</t>
  </si>
  <si>
    <t>530184241100002169815</t>
  </si>
  <si>
    <t>事业人员基本支出工资</t>
  </si>
  <si>
    <t>30101</t>
  </si>
  <si>
    <t>基本工资</t>
  </si>
  <si>
    <t>30102</t>
  </si>
  <si>
    <t>津贴补贴</t>
  </si>
  <si>
    <t>30103</t>
  </si>
  <si>
    <t>奖金</t>
  </si>
  <si>
    <t>530184231100001202712</t>
  </si>
  <si>
    <t>一般公用经费</t>
  </si>
  <si>
    <t>30299</t>
  </si>
  <si>
    <t>其他商品和服务支出</t>
  </si>
  <si>
    <t>530184261100004900782</t>
  </si>
  <si>
    <t>工会经费（聘用）</t>
  </si>
  <si>
    <t>530184251100003840815</t>
  </si>
  <si>
    <t>残疾人保障金</t>
  </si>
  <si>
    <t>530184261100004900783</t>
  </si>
  <si>
    <t>临聘人员福利费</t>
  </si>
  <si>
    <t>530184241100002168587</t>
  </si>
  <si>
    <t>30113</t>
  </si>
  <si>
    <t>530184241100002168588</t>
  </si>
  <si>
    <t>其他人员支出</t>
  </si>
  <si>
    <t>30199</t>
  </si>
  <si>
    <t>其他工资福利支出</t>
  </si>
  <si>
    <t>530184241100002169809</t>
  </si>
  <si>
    <t>事业人员绩效奖励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</si>
  <si>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</si>
  <si>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</si>
  <si>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</si>
  <si>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</si>
  <si>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</si>
  <si>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</si>
  <si>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</si>
  <si>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民生类</t>
  </si>
  <si>
    <t>530184261100004888652</t>
  </si>
  <si>
    <t>物业管理服务专项经费</t>
  </si>
  <si>
    <t>30209</t>
  </si>
  <si>
    <t>物业管理费</t>
  </si>
  <si>
    <t>530184261100004888679</t>
  </si>
  <si>
    <t>保安服务专项经费</t>
  </si>
  <si>
    <t>30201</t>
  </si>
  <si>
    <t>办公费</t>
  </si>
  <si>
    <t>530184261100004888772</t>
  </si>
  <si>
    <t>教师工作专项经费</t>
  </si>
  <si>
    <t>530184261100004889296</t>
  </si>
  <si>
    <t>课后服务专项经费</t>
  </si>
  <si>
    <t>530184261100004889358</t>
  </si>
  <si>
    <t>非同级财政拨款项目经费</t>
  </si>
  <si>
    <t>30213</t>
  </si>
  <si>
    <t>维修（护）费</t>
  </si>
  <si>
    <t>30216</t>
  </si>
  <si>
    <t>培训费</t>
  </si>
  <si>
    <t>30308</t>
  </si>
  <si>
    <t>助学金</t>
  </si>
  <si>
    <t>30204</t>
  </si>
  <si>
    <t>手续费</t>
  </si>
  <si>
    <t>31002</t>
  </si>
  <si>
    <t>办公设备购置</t>
  </si>
  <si>
    <t>530184261100004889768</t>
  </si>
  <si>
    <t>生均公用经费</t>
  </si>
  <si>
    <t>30207</t>
  </si>
  <si>
    <t>邮电费</t>
  </si>
  <si>
    <t>30206</t>
  </si>
  <si>
    <t>电费</t>
  </si>
  <si>
    <t>30205</t>
  </si>
  <si>
    <t>水费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</si>
  <si>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</si>
  <si>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</si>
  <si>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</si>
  <si>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</si>
  <si>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</si>
  <si>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</si>
  <si>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</si>
  <si>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</si>
  <si>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</si>
  <si>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</si>
  <si>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</si>
  <si>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</si>
  <si>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课后服务项目面向全体在校学生开展服务，由学生及家长自愿选择参加，预计覆盖人数1506人，开设多门课程，课程范围涉及体育、音乐、绘画、等领域，让学生德、智、体、美、劳各方面技能得到全面发展，持续影响学生今后的学习、生活，让学生整体综合成绩得到提升；严格落实5+2政策，每周开展5天，每天天课后服务从3：40至5：30共计110分钟；认真开展课后服务，面向全体学生进行开展，覆盖率辐射面广。学生通过参加课后服务活动，能够获得在课堂中学不到的知识、技能、有利于激发学生学习兴趣、发展个性特长，促进学生全面发展，保证大部分孩子在学校基本完成家庭作业；学生在校内免费上兴趣班，同时有专业的老师及时辅导学生完成家庭作业，确实减轻家庭精神和经济负担，增强学校服务能力，提升家长对学校的满意度。</t>
  </si>
  <si>
    <t>产出指标</t>
  </si>
  <si>
    <t>数量指标</t>
  </si>
  <si>
    <t>开设课程门数</t>
  </si>
  <si>
    <t>&gt;=</t>
  </si>
  <si>
    <t>7</t>
  </si>
  <si>
    <t>门</t>
  </si>
  <si>
    <t>定量指标</t>
  </si>
  <si>
    <t>开展课后服务开设课程的数量</t>
  </si>
  <si>
    <t>培训课后服务学生人数</t>
  </si>
  <si>
    <t>=</t>
  </si>
  <si>
    <t>1506</t>
  </si>
  <si>
    <t>人</t>
  </si>
  <si>
    <t>反映学校组织开展课后服务的学生人数</t>
  </si>
  <si>
    <t>质量指标</t>
  </si>
  <si>
    <t>学生参加课后服务参加率</t>
  </si>
  <si>
    <t>&gt;</t>
  </si>
  <si>
    <t>90</t>
  </si>
  <si>
    <t>%</t>
  </si>
  <si>
    <t>反映学生参加课后服务的情况，参加率=（参加人数/学生总人数）*100%</t>
  </si>
  <si>
    <t>时效指标</t>
  </si>
  <si>
    <t>课后服务开展结束时间</t>
  </si>
  <si>
    <t>2026年12月31日</t>
  </si>
  <si>
    <t>年、月、日</t>
  </si>
  <si>
    <t>反映项目实际完成时间与计划完成时间的比较，用以反映和考核项目产出时效目标的实现程度</t>
  </si>
  <si>
    <t>效益指标</t>
  </si>
  <si>
    <t>社会效益</t>
  </si>
  <si>
    <t>增强教育服务能力，发展个性特长，促进学生全面发展</t>
  </si>
  <si>
    <t>效果明显增强</t>
  </si>
  <si>
    <t>是/否</t>
  </si>
  <si>
    <t>定性指标</t>
  </si>
  <si>
    <t>反映课后服务增强教育服务能力，提升获得感和幸福感</t>
  </si>
  <si>
    <t>满意度指标</t>
  </si>
  <si>
    <t>服务对象满意度</t>
  </si>
  <si>
    <t>学生及家长对学校课后服务的满意度</t>
  </si>
  <si>
    <t>85</t>
  </si>
  <si>
    <t>反映在规定时间内为全校学生提供课后服务，家长满意度达到85%以上。</t>
  </si>
  <si>
    <t>成本指标</t>
  </si>
  <si>
    <t>社会成本指标</t>
  </si>
  <si>
    <t>学生课后服务支出</t>
  </si>
  <si>
    <t>实际批复资金</t>
  </si>
  <si>
    <t>元</t>
  </si>
  <si>
    <t>反映课后服务所需的资金成本</t>
  </si>
  <si>
    <t>2026年1-6月支付2025年合同第3季度和第4季度物业管理费145000元；2026年7-12月支付2026年合同第1季度和第2季度物业管理费145000元；合计290000元。</t>
  </si>
  <si>
    <t>零星修缮（维修）处理时限</t>
  </si>
  <si>
    <t>&lt;=</t>
  </si>
  <si>
    <t>24</t>
  </si>
  <si>
    <t>小时</t>
  </si>
  <si>
    <t>反映零星修缮处理完成的时限情况。</t>
  </si>
  <si>
    <t>物业管理面积</t>
  </si>
  <si>
    <t>11674.38</t>
  </si>
  <si>
    <t>平方米</t>
  </si>
  <si>
    <t>反映物业管理合同约定的服务区域、办公区域室内外（含绿化）面积之和。</t>
  </si>
  <si>
    <t>绿化更换完成率</t>
  </si>
  <si>
    <t>反映绿化更换的完成情况。绿化更换完成率=实际更换的绿化数量（面积）/应更换的绿化数量（面积）*100%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</si>
  <si>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</si>
  <si>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</si>
  <si>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</si>
  <si>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100</t>
  </si>
  <si>
    <t>反映安保、消防服务人员等物管人员在岗的情况。物管人员在岗率=实际在岗工时/应在岗工时*100%</t>
  </si>
  <si>
    <t>零星修缮（维修）及时率</t>
  </si>
  <si>
    <t>反映零星修缮（维修）及时的情况。零星修缮（维修）及时率=在规定时间内完成零星修缮（维修）数量/报修数量*100%</t>
  </si>
  <si>
    <t>改善校园卫生情况，提升校园整体形象</t>
  </si>
  <si>
    <t>提升校园环境品质</t>
  </si>
  <si>
    <t>反映物业绿化和保洁服务情况，有效改善校园卫生情况，提升校园整体形象</t>
  </si>
  <si>
    <t>师生满意度</t>
  </si>
  <si>
    <t>反映保安、保洁、餐饮服务、绿化养护服务受益人员满意程度。</t>
  </si>
  <si>
    <t>经济成本指标</t>
  </si>
  <si>
    <t>反映2026年物业服务管理的成本</t>
  </si>
  <si>
    <t>为了推进义务教育高效发展，保障教育教学工作的正常运转，2026年我校学生人数1506人，生均公用经费需申请资金835830元，用于支付学校办公费、水电费、维修维护费、培训费、邮电费等。</t>
  </si>
  <si>
    <t>普及学生数量</t>
  </si>
  <si>
    <t>反映惠及学生的数量</t>
  </si>
  <si>
    <t>资金使用合规率</t>
  </si>
  <si>
    <t>提高教育教学质量</t>
  </si>
  <si>
    <t>及时支付各项经费完成时间</t>
  </si>
  <si>
    <t>年</t>
  </si>
  <si>
    <t>反映非同级财政拨款经费的支付完成时间</t>
  </si>
  <si>
    <t>促进中小学义务教育发展</t>
  </si>
  <si>
    <t>有效促进</t>
  </si>
  <si>
    <t>是否</t>
  </si>
  <si>
    <t>能够促进中小学义务教育发展</t>
  </si>
  <si>
    <t>反映师生对该项目受益的满意度</t>
  </si>
  <si>
    <t>为保障教师工作的顺利进行，2026年学校申请教师工作专项经费元。1.在职在编教师14人体检费8400元，2.同工同酬教师34人体检费20400元3.体育教师服装费6人9000元，合计37800元。</t>
  </si>
  <si>
    <t>教师体检人数</t>
  </si>
  <si>
    <t>48</t>
  </si>
  <si>
    <t>反映参加教师体检的人数数量</t>
  </si>
  <si>
    <t>购买体育教师服装人数</t>
  </si>
  <si>
    <t>反映体育教师购买服装的人数</t>
  </si>
  <si>
    <t>反映新建队室规范达标</t>
  </si>
  <si>
    <t>项目完成时效</t>
  </si>
  <si>
    <t>反映项目完成时效</t>
  </si>
  <si>
    <t>促进教师身心健康和教师队伍建设</t>
  </si>
  <si>
    <t>教师满意度</t>
  </si>
  <si>
    <t>反映教师对工作完成的满意度</t>
  </si>
  <si>
    <t>反映完成教师工作经费的成本</t>
  </si>
  <si>
    <t>为加强校园安全管理，2026年我校需要安保专职人员13人，实行24小时值班制，实行3班运转。2026年1-6月支付2025年合同第3季度和第4季度保安服务费258180元；2026年7-12月支付2026年合同第1季度和第2季度保安服务费258180元；合计516360元</t>
  </si>
  <si>
    <t>安保人数</t>
  </si>
  <si>
    <t>13</t>
  </si>
  <si>
    <t>反映学校2026年保安人员的数量</t>
  </si>
  <si>
    <t>保安人员在岗率</t>
  </si>
  <si>
    <t>反映每个时段的值班人员必须保障按时到岗，无缺岗、迟到、脱岗现象。</t>
  </si>
  <si>
    <t>保安巡查频率</t>
  </si>
  <si>
    <t>次/天</t>
  </si>
  <si>
    <t>反映学生在校期间安保人员每天巡查校园次数</t>
  </si>
  <si>
    <t>经济效益</t>
  </si>
  <si>
    <t>516360</t>
  </si>
  <si>
    <t>反映2026年保安服务管理的成本</t>
  </si>
  <si>
    <t>学生家长满意度</t>
  </si>
  <si>
    <t>反映家长对学校安保人员管理服务满意度、学生对学校安保人员管理服务满意度、教师对学校安保人员管理服务满意度</t>
  </si>
  <si>
    <t>保障校园安全</t>
  </si>
  <si>
    <t>反映安保服务保障校园安全情况</t>
  </si>
  <si>
    <t>人身财产安全事故发生率</t>
  </si>
  <si>
    <t>0</t>
  </si>
  <si>
    <t>反映人身财产安全事故发生情况</t>
  </si>
  <si>
    <t>核算2025年度非同级财政预算单位划拨各类专项资金。</t>
  </si>
  <si>
    <t>非同级财政预算单位</t>
  </si>
  <si>
    <t>按照拨款单位核算</t>
  </si>
  <si>
    <t>户</t>
  </si>
  <si>
    <t>核算2026年度非同级财政预算单位划拨各类专项资金</t>
  </si>
  <si>
    <t>按照学校资金管理办法核算各类专项资金，专款专用，专账核算</t>
  </si>
  <si>
    <t>各类专项资金，专款专用，专账核算</t>
  </si>
  <si>
    <t>项</t>
  </si>
  <si>
    <t>非同级财政预算支出</t>
  </si>
  <si>
    <t>1959320</t>
  </si>
  <si>
    <t>反映2026年预算非同级财政专项资金支出的成本</t>
  </si>
  <si>
    <t>学校在职员工、学生及学生家长满意度调查</t>
  </si>
  <si>
    <t>按照金学校专项资金管理办法核算各类专项资金，专款专用，专账核算</t>
  </si>
  <si>
    <t>预算06表</t>
  </si>
  <si>
    <t>2026年政府性基金预算支出预算表</t>
  </si>
  <si>
    <t>政府性基金预算支出</t>
  </si>
  <si>
    <t>备注：本单位不涉及政府性基金预算支出预算，本表数据为空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</si>
  <si>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</si>
  <si>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</si>
  <si>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</si>
  <si>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</si>
  <si>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</si>
  <si>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</si>
  <si>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</si>
  <si>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</si>
  <si>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</si>
  <si>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</si>
  <si>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</si>
  <si>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</si>
  <si>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物业管理服务</t>
  </si>
  <si>
    <t>保安服务</t>
  </si>
  <si>
    <t>非同级财政拨款经费</t>
  </si>
  <si>
    <t>教学、实验椅凳</t>
  </si>
  <si>
    <t>学生课桌椅</t>
  </si>
  <si>
    <t>把</t>
  </si>
  <si>
    <t>教学、实验用桌</t>
  </si>
  <si>
    <t>教师办公桌</t>
  </si>
  <si>
    <t>张</t>
  </si>
  <si>
    <t>视频监控设备</t>
  </si>
  <si>
    <t>监控摄像头</t>
  </si>
  <si>
    <t>套</t>
  </si>
  <si>
    <t>台式计算机</t>
  </si>
  <si>
    <t>台式电脑</t>
  </si>
  <si>
    <t>台</t>
  </si>
  <si>
    <t>预算08表</t>
  </si>
  <si>
    <t>2026年部门政府购买服务预算表</t>
  </si>
  <si>
    <t>政府购买服务项目</t>
  </si>
  <si>
    <t>政府购买服务目录</t>
  </si>
  <si>
    <t>备注：本单位不涉及政府购买服务预算，本表数据为空</t>
  </si>
  <si>
    <t>预算09-1表</t>
  </si>
  <si>
    <t>2026年市对下转移支付预算表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</si>
  <si>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</si>
  <si>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</si>
  <si>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</si>
  <si>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</si>
  <si>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</si>
  <si>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</si>
  <si>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</si>
  <si>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</si>
  <si>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</si>
  <si>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</si>
  <si>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</si>
  <si>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</si>
  <si>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</si>
  <si>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</si>
  <si>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</si>
  <si>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</si>
  <si>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</si>
  <si>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</si>
  <si>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</si>
  <si>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</si>
  <si>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</si>
  <si>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</si>
  <si>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</si>
  <si>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备注：本单位不涉及市对下转移支付预算，本表数据为空</t>
  </si>
  <si>
    <t>预算09-2表</t>
  </si>
  <si>
    <t>2026年市对下转移支付绩效目标表</t>
  </si>
  <si>
    <t>备注：本单位不涉及市对下转移支付绩效目标，本表数据为空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</si>
  <si>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</si>
  <si>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</si>
  <si>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</si>
  <si>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</si>
  <si>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</si>
  <si>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</si>
  <si>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</si>
  <si>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</si>
  <si>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</si>
  <si>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</si>
  <si>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A05 家具和用品</t>
  </si>
  <si>
    <t>A05010304 教学、实验椅凳</t>
  </si>
  <si>
    <t>A05010203 教学、实验用桌</t>
  </si>
  <si>
    <t>A02 设备</t>
  </si>
  <si>
    <t>A02091107 监控摄像头</t>
  </si>
  <si>
    <t>A02010105 台式计算机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</si>
  <si>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</si>
  <si>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</si>
  <si>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</si>
  <si>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</si>
  <si>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备注：本单位不涉及上级转移支付补助项目支出预算，本表数据为空</t>
  </si>
  <si>
    <t>预算12表</t>
  </si>
  <si>
    <t>2026年部门项目支出中期规划预算表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</si>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</sst>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Arial"/>
      <charset val="0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6" borderId="26" applyNumberFormat="0" applyAlignment="0" applyProtection="0">
      <alignment vertical="center"/>
    </xf>
    <xf numFmtId="0" fontId="39" fillId="6" borderId="25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215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0" xfId="0" applyFont="1" applyFill="1" applyBorder="1" applyAlignment="1"/>
    <xf numFmtId="0" fontId="2" fillId="0" borderId="7" xfId="0" applyFont="1" applyBorder="1" applyAlignment="1" applyProtection="1">
      <alignment horizontal="center" vertical="center"/>
      <protection locked="0"/>
    </xf>
    <xf numFmtId="49" fontId="12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8" xfId="53" applyNumberFormat="1" applyFont="1" applyBorder="1" applyAlignment="1">
      <alignment horizontal="left" vertical="center" wrapText="1"/>
    </xf>
    <xf numFmtId="49" fontId="12" fillId="0" borderId="9" xfId="53" applyNumberFormat="1" applyFont="1" applyBorder="1" applyAlignment="1">
      <alignment horizontal="left" vertical="center" wrapText="1"/>
    </xf>
    <xf numFmtId="49" fontId="14" fillId="0" borderId="10" xfId="53" applyNumberFormat="1" applyFont="1" applyBorder="1" applyAlignment="1">
      <alignment horizontal="center" vertical="center" wrapText="1"/>
    </xf>
    <xf numFmtId="49" fontId="14" fillId="0" borderId="11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4" fillId="0" borderId="12" xfId="53" applyNumberFormat="1" applyFont="1" applyBorder="1" applyAlignment="1">
      <alignment horizontal="center" vertical="center" wrapText="1"/>
    </xf>
    <xf numFmtId="49" fontId="14" fillId="0" borderId="13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vertical="center" wrapText="1"/>
    </xf>
    <xf numFmtId="49" fontId="14" fillId="0" borderId="7" xfId="53" applyNumberFormat="1" applyFont="1" applyBorder="1">
      <alignment horizontal="left" vertical="center" wrapText="1"/>
    </xf>
    <xf numFmtId="180" fontId="12" fillId="0" borderId="7" xfId="56" applyNumberFormat="1" applyFont="1" applyBorder="1">
      <alignment horizontal="right" vertical="center"/>
    </xf>
    <xf numFmtId="178" fontId="12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8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6" fillId="0" borderId="7" xfId="0" applyNumberFormat="1" applyFont="1" applyBorder="1" applyAlignment="1">
      <alignment horizontal="right" vertical="center" wrapText="1"/>
    </xf>
    <xf numFmtId="49" fontId="6" fillId="0" borderId="7" xfId="53" applyNumberFormat="1" applyFont="1" applyBorder="1" applyAlignment="1">
      <alignment horizontal="left" vertical="center" wrapText="1"/>
    </xf>
    <xf numFmtId="0" fontId="11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left" vertical="center" wrapText="1"/>
    </xf>
    <xf numFmtId="4" fontId="4" fillId="0" borderId="16" xfId="0" applyNumberFormat="1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" fontId="7" fillId="0" borderId="16" xfId="0" applyNumberFormat="1" applyFont="1" applyBorder="1" applyAlignment="1" applyProtection="1">
      <alignment horizontal="right" vertical="center"/>
      <protection locked="0"/>
    </xf>
    <xf numFmtId="49" fontId="11" fillId="0" borderId="0" xfId="57" applyNumberFormat="1" applyFont="1" applyFill="1" applyBorder="1" applyAlignment="1" applyProtection="1"/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 indent="1"/>
    </xf>
    <xf numFmtId="0" fontId="7" fillId="0" borderId="1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49" fontId="6" fillId="0" borderId="7" xfId="53" applyNumberFormat="1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4" fillId="3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/>
    <xf numFmtId="0" fontId="0" fillId="0" borderId="20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21" xfId="0" applyFont="1" applyBorder="1"/>
    <xf numFmtId="0" fontId="0" fillId="0" borderId="12" xfId="0" applyFont="1" applyBorder="1"/>
    <xf numFmtId="0" fontId="0" fillId="0" borderId="13" xfId="0" applyFont="1" applyBorder="1"/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178" fontId="12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12" fillId="0" borderId="7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3" borderId="7" xfId="0" applyFont="1" applyFill="1" applyBorder="1" applyAlignment="1" applyProtection="1" quotePrefix="1">
      <alignment horizontal="left" vertical="center"/>
      <protection locked="0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21"/>
  <sheetViews>
    <sheetView showZeros="0" tabSelected="1" workbookViewId="0">
      <selection activeCell="B9" sqref="B9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ht="12" customHeight="1" spans="4:4">
      <c r="D1" s="121" t="s">
        <v>0</v>
      </c>
    </row>
    <row r="2" ht="36" customHeight="1" spans="1:4">
      <c r="A2" s="58" t="s">
        <v>1</v>
      </c>
      <c r="B2" s="207"/>
      <c r="C2" s="207"/>
      <c r="D2" s="207"/>
    </row>
    <row r="3" ht="21" customHeight="1" spans="1:4">
      <c r="A3" s="215" t="s">
        <v>2</v>
      </c>
      <c r="B3" s="172"/>
      <c r="C3" s="172"/>
      <c r="D3" s="120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1" t="s">
        <v>9</v>
      </c>
      <c r="B7" s="161">
        <v>12585342</v>
      </c>
      <c r="C7" s="216" t="s">
        <v>10</v>
      </c>
      <c r="D7" s="161">
        <v>14593462</v>
      </c>
    </row>
    <row r="8" ht="25.4" customHeight="1" spans="1:4">
      <c r="A8" s="181" t="s">
        <v>11</v>
      </c>
      <c r="B8" s="161"/>
      <c r="C8" s="216" t="s">
        <v>12</v>
      </c>
      <c r="D8" s="161"/>
    </row>
    <row r="9" ht="25.4" customHeight="1" spans="1:4">
      <c r="A9" s="181" t="s">
        <v>13</v>
      </c>
      <c r="B9" s="161"/>
      <c r="C9" s="216" t="s">
        <v>14</v>
      </c>
      <c r="D9" s="161">
        <v>608000</v>
      </c>
    </row>
    <row r="10" ht="25.4" customHeight="1" spans="1:4">
      <c r="A10" s="181" t="s">
        <v>15</v>
      </c>
      <c r="B10" s="113"/>
      <c r="C10" s="216" t="s">
        <v>16</v>
      </c>
      <c r="D10" s="161">
        <v>290000</v>
      </c>
    </row>
    <row r="11" ht="25.4" customHeight="1" spans="1:4">
      <c r="A11" s="181" t="s">
        <v>17</v>
      </c>
      <c r="B11" s="161">
        <v>3236120</v>
      </c>
      <c r="C11" s="216" t="s">
        <v>18</v>
      </c>
      <c r="D11" s="161"/>
    </row>
    <row r="12" ht="25.4" customHeight="1" spans="1:4">
      <c r="A12" s="181" t="s">
        <v>19</v>
      </c>
      <c r="B12" s="113"/>
      <c r="C12" s="216" t="s">
        <v>20</v>
      </c>
      <c r="D12" s="161">
        <v>330000</v>
      </c>
    </row>
    <row r="13" ht="25.4" customHeight="1" spans="1:4">
      <c r="A13" s="181" t="s">
        <v>21</v>
      </c>
      <c r="B13" s="113"/>
      <c r="C13" s="216" t="s">
        <v>22</v>
      </c>
      <c r="D13" s="161"/>
    </row>
    <row r="14" ht="25.4" customHeight="1" spans="1:4">
      <c r="A14" s="181" t="s">
        <v>23</v>
      </c>
      <c r="B14" s="113"/>
      <c r="C14" s="22"/>
      <c r="D14" s="161"/>
    </row>
    <row r="15" ht="25.4" customHeight="1" spans="1:4">
      <c r="A15" s="208" t="s">
        <v>24</v>
      </c>
      <c r="B15" s="113"/>
      <c r="C15" s="22"/>
      <c r="D15" s="161"/>
    </row>
    <row r="16" ht="25.4" customHeight="1" spans="1:4">
      <c r="A16" s="208" t="s">
        <v>25</v>
      </c>
      <c r="B16" s="161">
        <v>3236120</v>
      </c>
      <c r="C16" s="22"/>
      <c r="D16" s="161"/>
    </row>
    <row r="17" ht="25.4" customHeight="1" spans="1:4">
      <c r="A17" s="209" t="s">
        <v>26</v>
      </c>
      <c r="B17" s="178">
        <f>B7+B11</f>
        <v>15821462</v>
      </c>
      <c r="C17" s="182" t="s">
        <v>27</v>
      </c>
      <c r="D17" s="178">
        <f>SUM(D7:D16)</f>
        <v>15821462</v>
      </c>
    </row>
    <row r="18" ht="25.4" customHeight="1" spans="1:4">
      <c r="A18" s="210" t="s">
        <v>28</v>
      </c>
      <c r="B18" s="178"/>
      <c r="C18" s="211" t="s">
        <v>29</v>
      </c>
      <c r="D18" s="212"/>
    </row>
    <row r="19" ht="25.4" customHeight="1" spans="1:4">
      <c r="A19" s="213" t="s">
        <v>30</v>
      </c>
      <c r="B19" s="161"/>
      <c r="C19" s="179" t="s">
        <v>30</v>
      </c>
      <c r="D19" s="113"/>
    </row>
    <row r="20" ht="25.4" customHeight="1" spans="1:4">
      <c r="A20" s="213" t="s">
        <v>31</v>
      </c>
      <c r="B20" s="161"/>
      <c r="C20" s="179" t="s">
        <v>31</v>
      </c>
      <c r="D20" s="113"/>
    </row>
    <row r="21" ht="25.4" customHeight="1" spans="1:4">
      <c r="A21" s="214" t="s">
        <v>32</v>
      </c>
      <c r="B21" s="178">
        <v>15821462</v>
      </c>
      <c r="C21" s="182" t="s">
        <v>33</v>
      </c>
      <c r="D21" s="178">
        <v>15821462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545454545454" defaultRowHeight="14.25" customHeight="1" outlineLevelCol="5"/>
  <cols>
    <col min="1" max="1" width="32.3636363636364" customWidth="1"/>
    <col min="2" max="2" width="28.6" customWidth="1"/>
    <col min="3" max="3" width="31.6" customWidth="1"/>
    <col min="4" max="6" width="33.4545454545455" customWidth="1"/>
  </cols>
  <sheetData>
    <row r="1" ht="15.75" customHeight="1" spans="6:6">
      <c r="F1" s="122" t="s">
        <v>380</v>
      </c>
    </row>
    <row r="2" ht="28.5" customHeight="1" spans="1:6">
      <c r="A2" s="29" t="s">
        <v>381</v>
      </c>
      <c r="B2" s="29"/>
      <c r="C2" s="29"/>
      <c r="D2" s="29"/>
      <c r="E2" s="29"/>
      <c r="F2" s="29"/>
    </row>
    <row r="3" ht="15" customHeight="1" spans="1:6">
      <c r="A3" s="123" t="s">
        <v>2</v>
      </c>
      <c r="B3" s="124"/>
      <c r="C3" s="124"/>
      <c r="D3" s="71"/>
      <c r="E3" s="71"/>
      <c r="F3" s="125" t="s">
        <v>3</v>
      </c>
    </row>
    <row r="4" ht="18.75" customHeight="1" spans="1:6">
      <c r="A4" s="10" t="s">
        <v>137</v>
      </c>
      <c r="B4" s="10" t="s">
        <v>56</v>
      </c>
      <c r="C4" s="10" t="s">
        <v>57</v>
      </c>
      <c r="D4" s="16" t="s">
        <v>382</v>
      </c>
      <c r="E4" s="126"/>
      <c r="F4" s="126"/>
    </row>
    <row r="5" ht="30" customHeight="1" spans="1:6">
      <c r="A5" s="19"/>
      <c r="B5" s="19"/>
      <c r="C5" s="19"/>
      <c r="D5" s="16" t="s">
        <v>38</v>
      </c>
      <c r="E5" s="126" t="s">
        <v>65</v>
      </c>
      <c r="F5" s="126" t="s">
        <v>66</v>
      </c>
    </row>
    <row r="6" ht="16.5" customHeight="1" spans="1:6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</row>
    <row r="7" ht="24" customHeight="1" spans="1:6">
      <c r="A7" s="31"/>
      <c r="B7" s="31"/>
      <c r="C7" s="31"/>
      <c r="D7" s="23"/>
      <c r="E7" s="23"/>
      <c r="F7" s="23"/>
    </row>
    <row r="8" s="1" customFormat="1" ht="17.25" customHeight="1" spans="1:6">
      <c r="A8" s="127" t="s">
        <v>95</v>
      </c>
      <c r="B8" s="128"/>
      <c r="C8" s="128" t="s">
        <v>95</v>
      </c>
      <c r="D8" s="27"/>
      <c r="E8" s="27"/>
      <c r="F8" s="27"/>
    </row>
    <row r="10" customHeight="1" spans="1:1">
      <c r="A10" t="s">
        <v>383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4"/>
  <sheetViews>
    <sheetView showZeros="0" workbookViewId="0">
      <selection activeCell="D18" sqref="D18"/>
    </sheetView>
  </sheetViews>
  <sheetFormatPr defaultColWidth="10.3727272727273" defaultRowHeight="14.25" customHeight="1"/>
  <cols>
    <col min="1" max="1" width="10.3727272727273" customWidth="1"/>
    <col min="2" max="2" width="16.2727272727273" customWidth="1"/>
    <col min="3" max="3" width="14" customWidth="1"/>
    <col min="4" max="16384" width="10.3727272727273" customWidth="1"/>
  </cols>
  <sheetData>
    <row r="1" ht="13.5" customHeight="1" spans="15:17">
      <c r="O1" s="65"/>
      <c r="P1" s="65"/>
      <c r="Q1" s="120" t="s">
        <v>384</v>
      </c>
    </row>
    <row r="2" ht="27.75" customHeight="1" spans="1:17">
      <c r="A2" s="68" t="s">
        <v>385</v>
      </c>
      <c r="B2" s="29"/>
      <c r="C2" s="29"/>
      <c r="D2" s="29"/>
      <c r="E2" s="29"/>
      <c r="F2" s="29"/>
      <c r="G2" s="29"/>
      <c r="H2" s="29"/>
      <c r="I2" s="29"/>
      <c r="J2" s="29"/>
      <c r="K2" s="59"/>
      <c r="L2" s="29"/>
      <c r="M2" s="29"/>
      <c r="N2" s="29"/>
      <c r="O2" s="59"/>
      <c r="P2" s="59"/>
      <c r="Q2" s="29"/>
    </row>
    <row r="3" ht="18.75" customHeight="1" spans="1:17">
      <c r="A3" s="215" t="s">
        <v>2</v>
      </c>
      <c r="B3" s="7"/>
      <c r="C3" s="7"/>
      <c r="D3" s="7"/>
      <c r="E3" s="7"/>
      <c r="F3" s="7"/>
      <c r="G3" s="7"/>
      <c r="H3" s="7"/>
      <c r="I3" s="7"/>
      <c r="J3" s="7"/>
      <c r="O3" s="105"/>
      <c r="P3" s="105"/>
      <c r="Q3" s="121" t="s">
        <v>127</v>
      </c>
    </row>
    <row r="4" ht="15.75" customHeight="1" spans="1:17">
      <c r="A4" s="10" t="s">
        <v>386</v>
      </c>
      <c r="B4" s="90" t="s">
        <v>387</v>
      </c>
      <c r="C4" s="90" t="s">
        <v>388</v>
      </c>
      <c r="D4" s="90" t="s">
        <v>389</v>
      </c>
      <c r="E4" s="90" t="s">
        <v>390</v>
      </c>
      <c r="F4" s="90" t="s">
        <v>391</v>
      </c>
      <c r="G4" s="75" t="s">
        <v>144</v>
      </c>
      <c r="H4" s="75"/>
      <c r="I4" s="75"/>
      <c r="J4" s="75"/>
      <c r="K4" s="91"/>
      <c r="L4" s="75"/>
      <c r="M4" s="75"/>
      <c r="N4" s="75"/>
      <c r="O4" s="107"/>
      <c r="P4" s="91"/>
      <c r="Q4" s="108"/>
    </row>
    <row r="5" ht="17.25" customHeight="1" spans="1:17">
      <c r="A5" s="15"/>
      <c r="B5" s="92"/>
      <c r="C5" s="92"/>
      <c r="D5" s="92"/>
      <c r="E5" s="92"/>
      <c r="F5" s="92"/>
      <c r="G5" s="92" t="s">
        <v>38</v>
      </c>
      <c r="H5" s="92" t="s">
        <v>41</v>
      </c>
      <c r="I5" s="92" t="s">
        <v>392</v>
      </c>
      <c r="J5" s="92" t="s">
        <v>393</v>
      </c>
      <c r="K5" s="93" t="s">
        <v>394</v>
      </c>
      <c r="L5" s="109" t="s">
        <v>395</v>
      </c>
      <c r="M5" s="109"/>
      <c r="N5" s="109"/>
      <c r="O5" s="110"/>
      <c r="P5" s="111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40</v>
      </c>
      <c r="I6" s="94"/>
      <c r="J6" s="94"/>
      <c r="K6" s="95"/>
      <c r="L6" s="94" t="s">
        <v>40</v>
      </c>
      <c r="M6" s="94" t="s">
        <v>51</v>
      </c>
      <c r="N6" s="94" t="s">
        <v>151</v>
      </c>
      <c r="O6" s="112" t="s">
        <v>47</v>
      </c>
      <c r="P6" s="95" t="s">
        <v>48</v>
      </c>
      <c r="Q6" s="94" t="s">
        <v>49</v>
      </c>
    </row>
    <row r="7" ht="15" customHeight="1" spans="1:17">
      <c r="A7" s="19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15" customHeight="1" spans="1:17">
      <c r="A8" s="118" t="s">
        <v>214</v>
      </c>
      <c r="B8" s="118" t="s">
        <v>396</v>
      </c>
      <c r="C8" s="118" t="s">
        <v>396</v>
      </c>
      <c r="D8" s="116" t="s">
        <v>328</v>
      </c>
      <c r="E8" s="116">
        <v>1</v>
      </c>
      <c r="F8" s="116">
        <v>290000</v>
      </c>
      <c r="G8" s="117">
        <v>290000</v>
      </c>
      <c r="H8" s="117">
        <v>290000</v>
      </c>
      <c r="I8" s="117"/>
      <c r="J8" s="117"/>
      <c r="K8" s="117"/>
      <c r="L8" s="117"/>
      <c r="M8" s="117"/>
      <c r="N8" s="117"/>
      <c r="O8" s="117"/>
      <c r="P8" s="117"/>
      <c r="Q8" s="117"/>
    </row>
    <row r="9" ht="15" customHeight="1" spans="1:17">
      <c r="A9" s="118" t="s">
        <v>210</v>
      </c>
      <c r="B9" s="118" t="s">
        <v>397</v>
      </c>
      <c r="C9" s="118" t="s">
        <v>397</v>
      </c>
      <c r="D9" s="116" t="s">
        <v>328</v>
      </c>
      <c r="E9" s="116">
        <v>1</v>
      </c>
      <c r="F9" s="116">
        <v>516360</v>
      </c>
      <c r="G9" s="117">
        <v>516360</v>
      </c>
      <c r="H9" s="117">
        <v>516360</v>
      </c>
      <c r="I9" s="117"/>
      <c r="J9" s="117"/>
      <c r="K9" s="117"/>
      <c r="L9" s="117"/>
      <c r="M9" s="117"/>
      <c r="N9" s="117"/>
      <c r="O9" s="117"/>
      <c r="P9" s="117"/>
      <c r="Q9" s="117"/>
    </row>
    <row r="10" ht="15" customHeight="1" spans="1:17">
      <c r="A10" s="118" t="s">
        <v>398</v>
      </c>
      <c r="B10" s="118" t="s">
        <v>399</v>
      </c>
      <c r="C10" s="118" t="s">
        <v>400</v>
      </c>
      <c r="D10" s="116" t="s">
        <v>401</v>
      </c>
      <c r="E10" s="116">
        <v>50</v>
      </c>
      <c r="F10" s="117">
        <v>15000</v>
      </c>
      <c r="G10" s="117">
        <v>15000</v>
      </c>
      <c r="H10" s="117"/>
      <c r="I10" s="117"/>
      <c r="J10" s="117"/>
      <c r="K10" s="117"/>
      <c r="L10" s="117">
        <v>15000</v>
      </c>
      <c r="M10" s="117"/>
      <c r="N10" s="117"/>
      <c r="O10" s="117"/>
      <c r="P10" s="117"/>
      <c r="Q10" s="117">
        <v>15000</v>
      </c>
    </row>
    <row r="11" ht="15" customHeight="1" spans="1:17">
      <c r="A11" s="118" t="s">
        <v>398</v>
      </c>
      <c r="B11" s="118" t="s">
        <v>402</v>
      </c>
      <c r="C11" s="118" t="s">
        <v>403</v>
      </c>
      <c r="D11" s="116" t="s">
        <v>404</v>
      </c>
      <c r="E11" s="116">
        <v>19</v>
      </c>
      <c r="F11" s="117">
        <v>22800</v>
      </c>
      <c r="G11" s="117">
        <v>22800</v>
      </c>
      <c r="H11" s="117"/>
      <c r="I11" s="117"/>
      <c r="J11" s="117"/>
      <c r="K11" s="117"/>
      <c r="L11" s="117">
        <v>22800</v>
      </c>
      <c r="M11" s="117"/>
      <c r="N11" s="117"/>
      <c r="O11" s="117"/>
      <c r="P11" s="117"/>
      <c r="Q11" s="117">
        <v>22800</v>
      </c>
    </row>
    <row r="12" ht="15" customHeight="1" spans="1:17">
      <c r="A12" s="118" t="s">
        <v>398</v>
      </c>
      <c r="B12" s="118" t="s">
        <v>405</v>
      </c>
      <c r="C12" s="118" t="s">
        <v>406</v>
      </c>
      <c r="D12" s="116" t="s">
        <v>407</v>
      </c>
      <c r="E12" s="116">
        <v>1</v>
      </c>
      <c r="F12" s="117">
        <v>17000</v>
      </c>
      <c r="G12" s="117">
        <v>17000</v>
      </c>
      <c r="H12" s="117"/>
      <c r="I12" s="117"/>
      <c r="J12" s="117"/>
      <c r="K12" s="117"/>
      <c r="L12" s="117">
        <v>17000</v>
      </c>
      <c r="M12" s="117"/>
      <c r="N12" s="117"/>
      <c r="O12" s="117"/>
      <c r="P12" s="117"/>
      <c r="Q12" s="117">
        <v>17000</v>
      </c>
    </row>
    <row r="13" ht="15" customHeight="1" spans="1:17">
      <c r="A13" s="118" t="s">
        <v>398</v>
      </c>
      <c r="B13" s="118" t="s">
        <v>408</v>
      </c>
      <c r="C13" s="118" t="s">
        <v>409</v>
      </c>
      <c r="D13" s="116" t="s">
        <v>410</v>
      </c>
      <c r="E13" s="116">
        <v>19</v>
      </c>
      <c r="F13" s="117">
        <v>95000</v>
      </c>
      <c r="G13" s="117">
        <v>95000</v>
      </c>
      <c r="H13" s="117"/>
      <c r="I13" s="117"/>
      <c r="J13" s="117"/>
      <c r="K13" s="117"/>
      <c r="L13" s="117">
        <v>95000</v>
      </c>
      <c r="M13" s="117"/>
      <c r="N13" s="117"/>
      <c r="O13" s="117"/>
      <c r="P13" s="117"/>
      <c r="Q13" s="117">
        <v>95000</v>
      </c>
    </row>
    <row r="14" s="1" customFormat="1" ht="21" customHeight="1" spans="1:17">
      <c r="A14" s="99" t="s">
        <v>95</v>
      </c>
      <c r="B14" s="100"/>
      <c r="C14" s="100"/>
      <c r="D14" s="100"/>
      <c r="E14" s="119"/>
      <c r="F14" s="27"/>
      <c r="G14" s="27">
        <v>956160</v>
      </c>
      <c r="H14" s="27">
        <f>SUM(H8:H13)</f>
        <v>806360</v>
      </c>
      <c r="I14" s="27">
        <f t="shared" ref="I14:Q14" si="0">SUM(I8:I13)</f>
        <v>0</v>
      </c>
      <c r="J14" s="27">
        <f t="shared" si="0"/>
        <v>0</v>
      </c>
      <c r="K14" s="27">
        <f t="shared" si="0"/>
        <v>0</v>
      </c>
      <c r="L14" s="27">
        <f t="shared" si="0"/>
        <v>149800</v>
      </c>
      <c r="M14" s="27">
        <f t="shared" si="0"/>
        <v>0</v>
      </c>
      <c r="N14" s="27">
        <f t="shared" si="0"/>
        <v>0</v>
      </c>
      <c r="O14" s="27">
        <f t="shared" si="0"/>
        <v>0</v>
      </c>
      <c r="P14" s="27">
        <f t="shared" si="0"/>
        <v>0</v>
      </c>
      <c r="Q14" s="27">
        <f t="shared" si="0"/>
        <v>149800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9"/>
  <sheetViews>
    <sheetView showZeros="0" workbookViewId="0">
      <selection activeCell="C22" sqref="C22"/>
    </sheetView>
  </sheetViews>
  <sheetFormatPr defaultColWidth="10.3727272727273" defaultRowHeight="14.25" customHeight="1"/>
  <cols>
    <col min="1" max="16384" width="10.3727272727273" customWidth="1"/>
  </cols>
  <sheetData>
    <row r="1" ht="13.5" customHeight="1" spans="1:14">
      <c r="A1" s="73"/>
      <c r="B1" s="73"/>
      <c r="C1" s="73"/>
      <c r="D1" s="73"/>
      <c r="E1" s="73"/>
      <c r="F1" s="73"/>
      <c r="G1" s="73"/>
      <c r="H1" s="88"/>
      <c r="I1" s="73"/>
      <c r="J1" s="73"/>
      <c r="K1" s="73"/>
      <c r="L1" s="65"/>
      <c r="M1" s="83"/>
      <c r="N1" s="104" t="s">
        <v>411</v>
      </c>
    </row>
    <row r="2" ht="27.75" customHeight="1" spans="1:14">
      <c r="A2" s="68" t="s">
        <v>412</v>
      </c>
      <c r="B2" s="69"/>
      <c r="C2" s="69"/>
      <c r="D2" s="69"/>
      <c r="E2" s="69"/>
      <c r="F2" s="69"/>
      <c r="G2" s="69"/>
      <c r="H2" s="89"/>
      <c r="I2" s="69"/>
      <c r="J2" s="69"/>
      <c r="K2" s="69"/>
      <c r="L2" s="59"/>
      <c r="M2" s="89"/>
      <c r="N2" s="69"/>
    </row>
    <row r="3" ht="18.75" customHeight="1" spans="1:14">
      <c r="A3" s="221" t="s">
        <v>2</v>
      </c>
      <c r="B3" s="71"/>
      <c r="C3" s="71"/>
      <c r="D3" s="71"/>
      <c r="E3" s="71"/>
      <c r="F3" s="71"/>
      <c r="G3" s="71"/>
      <c r="H3" s="88"/>
      <c r="I3" s="73"/>
      <c r="J3" s="73"/>
      <c r="K3" s="73"/>
      <c r="L3" s="105"/>
      <c r="M3" s="84"/>
      <c r="N3" s="106" t="s">
        <v>127</v>
      </c>
    </row>
    <row r="4" ht="15.75" customHeight="1" spans="1:14">
      <c r="A4" s="10" t="s">
        <v>386</v>
      </c>
      <c r="B4" s="90" t="s">
        <v>413</v>
      </c>
      <c r="C4" s="90" t="s">
        <v>414</v>
      </c>
      <c r="D4" s="75" t="s">
        <v>144</v>
      </c>
      <c r="E4" s="75"/>
      <c r="F4" s="75"/>
      <c r="G4" s="75"/>
      <c r="H4" s="91"/>
      <c r="I4" s="75"/>
      <c r="J4" s="75"/>
      <c r="K4" s="75"/>
      <c r="L4" s="107"/>
      <c r="M4" s="91"/>
      <c r="N4" s="108"/>
    </row>
    <row r="5" ht="17.25" customHeight="1" spans="1:14">
      <c r="A5" s="15"/>
      <c r="B5" s="92"/>
      <c r="C5" s="92"/>
      <c r="D5" s="92" t="s">
        <v>38</v>
      </c>
      <c r="E5" s="92" t="s">
        <v>41</v>
      </c>
      <c r="F5" s="92" t="s">
        <v>392</v>
      </c>
      <c r="G5" s="92" t="s">
        <v>393</v>
      </c>
      <c r="H5" s="93" t="s">
        <v>394</v>
      </c>
      <c r="I5" s="109" t="s">
        <v>395</v>
      </c>
      <c r="J5" s="109"/>
      <c r="K5" s="109"/>
      <c r="L5" s="110"/>
      <c r="M5" s="111"/>
      <c r="N5" s="94"/>
    </row>
    <row r="6" ht="54" customHeight="1" spans="1:14">
      <c r="A6" s="18"/>
      <c r="B6" s="94"/>
      <c r="C6" s="94"/>
      <c r="D6" s="94"/>
      <c r="E6" s="94"/>
      <c r="F6" s="94"/>
      <c r="G6" s="94"/>
      <c r="H6" s="95"/>
      <c r="I6" s="94" t="s">
        <v>40</v>
      </c>
      <c r="J6" s="94" t="s">
        <v>51</v>
      </c>
      <c r="K6" s="94" t="s">
        <v>151</v>
      </c>
      <c r="L6" s="112" t="s">
        <v>47</v>
      </c>
      <c r="M6" s="95" t="s">
        <v>48</v>
      </c>
      <c r="N6" s="94" t="s">
        <v>49</v>
      </c>
    </row>
    <row r="7" ht="15" customHeight="1" spans="1:14">
      <c r="A7" s="18">
        <v>1</v>
      </c>
      <c r="B7" s="94">
        <v>2</v>
      </c>
      <c r="C7" s="94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</row>
    <row r="8" ht="21" customHeight="1" spans="1:14">
      <c r="A8" s="96"/>
      <c r="B8" s="97"/>
      <c r="C8" s="97"/>
      <c r="D8" s="98"/>
      <c r="E8" s="98"/>
      <c r="F8" s="98"/>
      <c r="G8" s="98"/>
      <c r="H8" s="98"/>
      <c r="I8" s="98"/>
      <c r="J8" s="98"/>
      <c r="K8" s="98"/>
      <c r="L8" s="113"/>
      <c r="M8" s="98"/>
      <c r="N8" s="98"/>
    </row>
    <row r="9" ht="21" customHeight="1" spans="1:14">
      <c r="A9" s="96"/>
      <c r="B9" s="97"/>
      <c r="C9" s="97"/>
      <c r="D9" s="98"/>
      <c r="E9" s="98"/>
      <c r="F9" s="98"/>
      <c r="G9" s="98"/>
      <c r="H9" s="98"/>
      <c r="I9" s="98"/>
      <c r="J9" s="98"/>
      <c r="K9" s="98"/>
      <c r="L9" s="113"/>
      <c r="M9" s="98"/>
      <c r="N9" s="98"/>
    </row>
    <row r="10" ht="21" customHeight="1" spans="1:14">
      <c r="A10" s="96"/>
      <c r="B10" s="97"/>
      <c r="C10" s="97"/>
      <c r="D10" s="98"/>
      <c r="E10" s="98"/>
      <c r="F10" s="98"/>
      <c r="G10" s="98"/>
      <c r="H10" s="98"/>
      <c r="I10" s="98"/>
      <c r="J10" s="98"/>
      <c r="K10" s="98"/>
      <c r="L10" s="113"/>
      <c r="M10" s="98"/>
      <c r="N10" s="98"/>
    </row>
    <row r="11" ht="21" customHeight="1" spans="1:14">
      <c r="A11" s="96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113"/>
      <c r="M11" s="98"/>
      <c r="N11" s="98"/>
    </row>
    <row r="12" ht="21" customHeight="1" spans="1:14">
      <c r="A12" s="96"/>
      <c r="B12" s="97"/>
      <c r="C12" s="97"/>
      <c r="D12" s="98"/>
      <c r="E12" s="98"/>
      <c r="F12" s="98"/>
      <c r="G12" s="98"/>
      <c r="H12" s="98"/>
      <c r="I12" s="98"/>
      <c r="J12" s="98"/>
      <c r="K12" s="98"/>
      <c r="L12" s="113"/>
      <c r="M12" s="98"/>
      <c r="N12" s="98"/>
    </row>
    <row r="13" ht="21" customHeight="1" spans="1:14">
      <c r="A13" s="96"/>
      <c r="B13" s="97"/>
      <c r="C13" s="97"/>
      <c r="D13" s="98"/>
      <c r="E13" s="98"/>
      <c r="F13" s="98"/>
      <c r="G13" s="98"/>
      <c r="H13" s="98"/>
      <c r="I13" s="98"/>
      <c r="J13" s="98"/>
      <c r="K13" s="98"/>
      <c r="L13" s="113"/>
      <c r="M13" s="98"/>
      <c r="N13" s="98"/>
    </row>
    <row r="14" ht="21" customHeight="1" spans="1:14">
      <c r="A14" s="96"/>
      <c r="B14" s="97"/>
      <c r="C14" s="97"/>
      <c r="D14" s="98"/>
      <c r="E14" s="98"/>
      <c r="F14" s="98"/>
      <c r="G14" s="98"/>
      <c r="H14" s="98"/>
      <c r="I14" s="98"/>
      <c r="J14" s="98"/>
      <c r="K14" s="98"/>
      <c r="L14" s="113"/>
      <c r="M14" s="98"/>
      <c r="N14" s="98"/>
    </row>
    <row r="15" ht="21" customHeight="1" spans="1:14">
      <c r="A15" s="96"/>
      <c r="B15" s="97"/>
      <c r="C15" s="97"/>
      <c r="D15" s="98"/>
      <c r="E15" s="98"/>
      <c r="F15" s="98"/>
      <c r="G15" s="98"/>
      <c r="H15" s="98"/>
      <c r="I15" s="98"/>
      <c r="J15" s="98"/>
      <c r="K15" s="98"/>
      <c r="L15" s="113"/>
      <c r="M15" s="98"/>
      <c r="N15" s="98"/>
    </row>
    <row r="16" ht="21" customHeight="1" spans="1:14">
      <c r="A16" s="96"/>
      <c r="B16" s="97"/>
      <c r="C16" s="97"/>
      <c r="D16" s="98"/>
      <c r="E16" s="98"/>
      <c r="F16" s="98"/>
      <c r="G16" s="98"/>
      <c r="H16" s="98"/>
      <c r="I16" s="98"/>
      <c r="J16" s="98"/>
      <c r="K16" s="98"/>
      <c r="L16" s="113"/>
      <c r="M16" s="98"/>
      <c r="N16" s="98"/>
    </row>
    <row r="17" s="1" customFormat="1" ht="21" customHeight="1" spans="1:14">
      <c r="A17" s="99" t="s">
        <v>95</v>
      </c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14"/>
      <c r="M17" s="102"/>
      <c r="N17" s="102"/>
    </row>
    <row r="19" s="87" customFormat="1" customHeight="1" spans="1:2">
      <c r="A19" s="103" t="s">
        <v>415</v>
      </c>
      <c r="B19" s="103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15"/>
  <sheetViews>
    <sheetView showZeros="0" workbookViewId="0">
      <selection activeCell="D18" sqref="D18"/>
    </sheetView>
  </sheetViews>
  <sheetFormatPr defaultColWidth="10" defaultRowHeight="14.25" customHeight="1"/>
  <cols>
    <col min="1" max="1" width="19.1272727272727" style="66" customWidth="1"/>
    <col min="2" max="2" width="10" style="66" customWidth="1"/>
    <col min="3" max="3" width="14.8727272727273" style="66" customWidth="1"/>
    <col min="4" max="16384" width="10" style="66" customWidth="1"/>
  </cols>
  <sheetData>
    <row r="1" ht="13.5" customHeight="1" spans="4:24">
      <c r="D1" s="67"/>
      <c r="W1" s="83"/>
      <c r="X1" s="83" t="s">
        <v>416</v>
      </c>
    </row>
    <row r="2" ht="27.75" customHeight="1" spans="1:24">
      <c r="A2" s="68" t="s">
        <v>417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ht="18" customHeight="1" spans="1:24">
      <c r="A3" s="221" t="s">
        <v>2</v>
      </c>
      <c r="B3" s="71"/>
      <c r="C3" s="71"/>
      <c r="D3" s="72"/>
      <c r="E3" s="73"/>
      <c r="F3" s="73"/>
      <c r="G3" s="73"/>
      <c r="H3" s="73"/>
      <c r="I3" s="73"/>
      <c r="W3" s="84"/>
      <c r="X3" s="84" t="s">
        <v>127</v>
      </c>
    </row>
    <row r="4" ht="19.5" customHeight="1" spans="1:24">
      <c r="A4" s="10" t="s">
        <v>418</v>
      </c>
      <c r="B4" s="74" t="s">
        <v>144</v>
      </c>
      <c r="C4" s="75"/>
      <c r="D4" s="75"/>
      <c r="E4" s="76" t="s">
        <v>419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</row>
    <row r="5" ht="40.5" customHeight="1" spans="1:24">
      <c r="A5" s="18"/>
      <c r="B5" s="15" t="s">
        <v>38</v>
      </c>
      <c r="C5" s="10" t="s">
        <v>41</v>
      </c>
      <c r="D5" s="77" t="s">
        <v>420</v>
      </c>
      <c r="E5" s="78" t="s">
        <v>421</v>
      </c>
      <c r="F5" s="78" t="s">
        <v>422</v>
      </c>
      <c r="G5" s="78" t="s">
        <v>423</v>
      </c>
      <c r="H5" s="78" t="s">
        <v>424</v>
      </c>
      <c r="I5" s="78" t="s">
        <v>425</v>
      </c>
      <c r="J5" s="78" t="s">
        <v>426</v>
      </c>
      <c r="K5" s="78" t="s">
        <v>427</v>
      </c>
      <c r="L5" s="78" t="s">
        <v>428</v>
      </c>
      <c r="M5" s="78" t="s">
        <v>429</v>
      </c>
      <c r="N5" s="78" t="s">
        <v>430</v>
      </c>
      <c r="O5" s="78" t="s">
        <v>431</v>
      </c>
      <c r="P5" s="78" t="s">
        <v>432</v>
      </c>
      <c r="Q5" s="78" t="s">
        <v>433</v>
      </c>
      <c r="R5" s="78" t="s">
        <v>434</v>
      </c>
      <c r="S5" s="78" t="s">
        <v>435</v>
      </c>
      <c r="T5" s="78" t="s">
        <v>436</v>
      </c>
      <c r="U5" s="78" t="s">
        <v>437</v>
      </c>
      <c r="V5" s="78" t="s">
        <v>438</v>
      </c>
      <c r="W5" s="78" t="s">
        <v>439</v>
      </c>
      <c r="X5" s="78" t="s">
        <v>440</v>
      </c>
    </row>
    <row r="6" ht="19.5" customHeight="1" spans="1:24">
      <c r="A6" s="60">
        <v>1</v>
      </c>
      <c r="B6" s="60">
        <v>2</v>
      </c>
      <c r="C6" s="60">
        <v>3</v>
      </c>
      <c r="D6" s="74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  <c r="P6" s="79">
        <v>16</v>
      </c>
      <c r="Q6" s="79">
        <v>17</v>
      </c>
      <c r="R6" s="79">
        <v>18</v>
      </c>
      <c r="S6" s="79">
        <v>19</v>
      </c>
      <c r="T6" s="79">
        <v>20</v>
      </c>
      <c r="U6" s="79">
        <v>21</v>
      </c>
      <c r="V6" s="79">
        <v>22</v>
      </c>
      <c r="W6" s="79">
        <v>23</v>
      </c>
      <c r="X6" s="79">
        <v>24</v>
      </c>
    </row>
    <row r="7" ht="28.4" customHeight="1" spans="1:24">
      <c r="A7" s="31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5"/>
      <c r="X7" s="80"/>
    </row>
    <row r="8" ht="29.9" customHeight="1" spans="1:24">
      <c r="A8" s="81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5"/>
      <c r="X8" s="80"/>
    </row>
    <row r="9" ht="29.9" customHeight="1" spans="1:24">
      <c r="A9" s="82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5"/>
      <c r="X9" s="86"/>
    </row>
    <row r="10" ht="29.9" customHeight="1" spans="1:24">
      <c r="A10" s="82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5"/>
      <c r="X10" s="86"/>
    </row>
    <row r="11" ht="29.9" customHeight="1" spans="1:24">
      <c r="A11" s="82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5"/>
      <c r="X11" s="86"/>
    </row>
    <row r="12" ht="29.9" customHeight="1" spans="1:24">
      <c r="A12" s="82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5"/>
      <c r="X12" s="86"/>
    </row>
    <row r="13" ht="29.9" customHeight="1" spans="1:24">
      <c r="A13" s="82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5"/>
      <c r="X13" s="86"/>
    </row>
    <row r="15" customHeight="1" spans="1:24">
      <c r="A15" s="64" t="s">
        <v>441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</row>
  </sheetData>
  <mergeCells count="6">
    <mergeCell ref="A2:X2"/>
    <mergeCell ref="A3:I3"/>
    <mergeCell ref="B4:D4"/>
    <mergeCell ref="E4:X4"/>
    <mergeCell ref="A15:X15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X13"/>
  <sheetViews>
    <sheetView showZeros="0" workbookViewId="0">
      <selection activeCell="B6" sqref="B6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272727272727" customWidth="1"/>
    <col min="10" max="10" width="32.0363636363636" customWidth="1"/>
  </cols>
  <sheetData>
    <row r="1" customHeight="1" spans="10:10">
      <c r="J1" s="65" t="s">
        <v>442</v>
      </c>
    </row>
    <row r="2" ht="28.5" customHeight="1" spans="1:10">
      <c r="A2" s="58" t="s">
        <v>443</v>
      </c>
      <c r="B2" s="29"/>
      <c r="C2" s="29"/>
      <c r="D2" s="29"/>
      <c r="E2" s="29"/>
      <c r="F2" s="59"/>
      <c r="G2" s="29"/>
      <c r="H2" s="59"/>
      <c r="I2" s="59"/>
      <c r="J2" s="29"/>
    </row>
    <row r="3" ht="17.25" customHeight="1" spans="1:1">
      <c r="A3" s="217" t="s">
        <v>2</v>
      </c>
    </row>
    <row r="4" ht="44.25" customHeight="1" spans="1:10">
      <c r="A4" s="60" t="s">
        <v>243</v>
      </c>
      <c r="B4" s="60" t="s">
        <v>244</v>
      </c>
      <c r="C4" s="60" t="s">
        <v>245</v>
      </c>
      <c r="D4" s="60" t="s">
        <v>246</v>
      </c>
      <c r="E4" s="60" t="s">
        <v>247</v>
      </c>
      <c r="F4" s="61" t="s">
        <v>248</v>
      </c>
      <c r="G4" s="60" t="s">
        <v>249</v>
      </c>
      <c r="H4" s="61" t="s">
        <v>250</v>
      </c>
      <c r="I4" s="61" t="s">
        <v>251</v>
      </c>
      <c r="J4" s="60" t="s">
        <v>252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ht="42" customHeight="1" spans="1:10">
      <c r="A6" s="62"/>
      <c r="B6" s="63"/>
      <c r="C6" s="63"/>
      <c r="D6" s="63"/>
      <c r="E6" s="62"/>
      <c r="F6" s="63"/>
      <c r="G6" s="62"/>
      <c r="H6" s="63"/>
      <c r="I6" s="63"/>
      <c r="J6" s="62"/>
    </row>
    <row r="7" ht="42" customHeight="1" spans="1:10">
      <c r="A7" s="62"/>
      <c r="B7" s="63"/>
      <c r="C7" s="63"/>
      <c r="D7" s="63"/>
      <c r="E7" s="62"/>
      <c r="F7" s="63"/>
      <c r="G7" s="62"/>
      <c r="H7" s="63"/>
      <c r="I7" s="63"/>
      <c r="J7" s="62"/>
    </row>
    <row r="8" ht="42" customHeight="1" spans="1:10">
      <c r="A8" s="62"/>
      <c r="B8" s="63"/>
      <c r="C8" s="63"/>
      <c r="D8" s="63"/>
      <c r="E8" s="62"/>
      <c r="F8" s="63"/>
      <c r="G8" s="62"/>
      <c r="H8" s="63"/>
      <c r="I8" s="63"/>
      <c r="J8" s="62"/>
    </row>
    <row r="9" ht="42" customHeight="1" spans="1:10">
      <c r="A9" s="62"/>
      <c r="B9" s="63"/>
      <c r="C9" s="63"/>
      <c r="D9" s="63"/>
      <c r="E9" s="62"/>
      <c r="F9" s="63"/>
      <c r="G9" s="62"/>
      <c r="H9" s="63"/>
      <c r="I9" s="63"/>
      <c r="J9" s="62"/>
    </row>
    <row r="10" ht="42" customHeight="1" spans="1:10">
      <c r="A10" s="62"/>
      <c r="B10" s="63"/>
      <c r="C10" s="63"/>
      <c r="D10" s="63"/>
      <c r="E10" s="62"/>
      <c r="F10" s="63"/>
      <c r="G10" s="62"/>
      <c r="H10" s="63"/>
      <c r="I10" s="63"/>
      <c r="J10" s="62"/>
    </row>
    <row r="11" ht="42" customHeight="1" spans="1:10">
      <c r="A11" s="62"/>
      <c r="B11" s="63"/>
      <c r="C11" s="63"/>
      <c r="D11" s="63"/>
      <c r="E11" s="62"/>
      <c r="F11" s="63"/>
      <c r="G11" s="62"/>
      <c r="H11" s="63"/>
      <c r="I11" s="63"/>
      <c r="J11" s="62"/>
    </row>
    <row r="13" customHeight="1" spans="1:24">
      <c r="A13" s="64" t="s">
        <v>444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</sheetData>
  <mergeCells count="3">
    <mergeCell ref="A2:J2"/>
    <mergeCell ref="A3:H3"/>
    <mergeCell ref="A13:X1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3"/>
  <sheetViews>
    <sheetView showZeros="0" workbookViewId="0">
      <selection activeCell="E10" sqref="E10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8"/>
      <c r="B1" s="38"/>
      <c r="C1" s="38"/>
      <c r="D1" s="38"/>
      <c r="E1" s="38"/>
      <c r="F1" s="38"/>
      <c r="G1" s="38"/>
      <c r="H1" s="39" t="s">
        <v>445</v>
      </c>
    </row>
    <row r="2" ht="30.65" customHeight="1" spans="1:8">
      <c r="A2" s="40" t="s">
        <v>446</v>
      </c>
      <c r="B2" s="40"/>
      <c r="C2" s="40"/>
      <c r="D2" s="40"/>
      <c r="E2" s="40"/>
      <c r="F2" s="40"/>
      <c r="G2" s="40"/>
      <c r="H2" s="40"/>
    </row>
    <row r="3" ht="18.75" customHeight="1" spans="1:8">
      <c r="A3" s="41" t="s">
        <v>2</v>
      </c>
      <c r="B3" s="42"/>
      <c r="C3" s="38"/>
      <c r="D3" s="38"/>
      <c r="E3" s="38"/>
      <c r="F3" s="38"/>
      <c r="G3" s="38"/>
      <c r="H3" s="38"/>
    </row>
    <row r="4" ht="18.75" customHeight="1" spans="1:8">
      <c r="A4" s="43" t="s">
        <v>137</v>
      </c>
      <c r="B4" s="44" t="s">
        <v>447</v>
      </c>
      <c r="C4" s="45" t="s">
        <v>448</v>
      </c>
      <c r="D4" s="45" t="s">
        <v>449</v>
      </c>
      <c r="E4" s="45" t="s">
        <v>450</v>
      </c>
      <c r="F4" s="45" t="s">
        <v>451</v>
      </c>
      <c r="G4" s="45"/>
      <c r="H4" s="45"/>
    </row>
    <row r="5" ht="18.75" customHeight="1" spans="1:8">
      <c r="A5" s="46"/>
      <c r="B5" s="47"/>
      <c r="C5" s="45"/>
      <c r="D5" s="45"/>
      <c r="E5" s="45"/>
      <c r="F5" s="45" t="s">
        <v>390</v>
      </c>
      <c r="G5" s="45" t="s">
        <v>452</v>
      </c>
      <c r="H5" s="45" t="s">
        <v>453</v>
      </c>
    </row>
    <row r="6" ht="18.75" customHeight="1" spans="1:8">
      <c r="A6" s="48" t="s">
        <v>119</v>
      </c>
      <c r="B6" s="48" t="s">
        <v>120</v>
      </c>
      <c r="C6" s="48" t="s">
        <v>121</v>
      </c>
      <c r="D6" s="48" t="s">
        <v>122</v>
      </c>
      <c r="E6" s="48" t="s">
        <v>123</v>
      </c>
      <c r="F6" s="48" t="s">
        <v>124</v>
      </c>
      <c r="G6" s="48" t="s">
        <v>258</v>
      </c>
      <c r="H6" s="48" t="s">
        <v>454</v>
      </c>
    </row>
    <row r="7" ht="29.9" customHeight="1" spans="1:8">
      <c r="A7" s="49" t="s">
        <v>53</v>
      </c>
      <c r="B7" s="50" t="s">
        <v>455</v>
      </c>
      <c r="C7" s="50" t="s">
        <v>456</v>
      </c>
      <c r="D7" s="50" t="s">
        <v>400</v>
      </c>
      <c r="E7" s="45" t="s">
        <v>401</v>
      </c>
      <c r="F7" s="51">
        <v>50</v>
      </c>
      <c r="G7" s="52">
        <v>300</v>
      </c>
      <c r="H7" s="52">
        <v>15000</v>
      </c>
    </row>
    <row r="8" ht="29.9" customHeight="1" spans="1:8">
      <c r="A8" s="49" t="s">
        <v>53</v>
      </c>
      <c r="B8" s="50" t="s">
        <v>455</v>
      </c>
      <c r="C8" s="50" t="s">
        <v>457</v>
      </c>
      <c r="D8" s="50" t="s">
        <v>403</v>
      </c>
      <c r="E8" s="45" t="s">
        <v>404</v>
      </c>
      <c r="F8" s="51">
        <v>19</v>
      </c>
      <c r="G8" s="52">
        <v>1200</v>
      </c>
      <c r="H8" s="52">
        <v>22800</v>
      </c>
    </row>
    <row r="9" ht="29.9" customHeight="1" spans="1:8">
      <c r="A9" s="49" t="s">
        <v>53</v>
      </c>
      <c r="B9" s="50" t="s">
        <v>458</v>
      </c>
      <c r="C9" s="50" t="s">
        <v>459</v>
      </c>
      <c r="D9" s="50" t="s">
        <v>406</v>
      </c>
      <c r="E9" s="45" t="s">
        <v>407</v>
      </c>
      <c r="F9" s="51">
        <v>1</v>
      </c>
      <c r="G9" s="52">
        <v>17000</v>
      </c>
      <c r="H9" s="52">
        <v>17000</v>
      </c>
    </row>
    <row r="10" ht="29.9" customHeight="1" spans="1:8">
      <c r="A10" s="49" t="s">
        <v>53</v>
      </c>
      <c r="B10" s="50" t="s">
        <v>458</v>
      </c>
      <c r="C10" s="50" t="s">
        <v>460</v>
      </c>
      <c r="D10" s="50" t="s">
        <v>409</v>
      </c>
      <c r="E10" s="45" t="s">
        <v>410</v>
      </c>
      <c r="F10" s="51">
        <v>19</v>
      </c>
      <c r="G10" s="52">
        <v>5000</v>
      </c>
      <c r="H10" s="52">
        <v>95000</v>
      </c>
    </row>
    <row r="11" ht="29.9" customHeight="1" spans="1:8">
      <c r="A11" s="49"/>
      <c r="B11" s="50"/>
      <c r="C11" s="50"/>
      <c r="D11" s="50"/>
      <c r="E11" s="45"/>
      <c r="F11" s="51"/>
      <c r="G11" s="52"/>
      <c r="H11" s="52"/>
    </row>
    <row r="12" s="1" customFormat="1" ht="20.15" customHeight="1" spans="1:8">
      <c r="A12" s="53" t="s">
        <v>38</v>
      </c>
      <c r="B12" s="53"/>
      <c r="C12" s="53"/>
      <c r="D12" s="53"/>
      <c r="E12" s="53"/>
      <c r="F12" s="54">
        <f>SUM(F7:F11)</f>
        <v>89</v>
      </c>
      <c r="G12" s="55"/>
      <c r="H12" s="55">
        <f>SUM(H7:H11)</f>
        <v>149800</v>
      </c>
    </row>
    <row r="13" ht="25" customHeight="1" spans="1:8">
      <c r="A13" s="56" t="s">
        <v>461</v>
      </c>
      <c r="B13" s="57"/>
      <c r="C13" s="57"/>
      <c r="D13" s="57"/>
      <c r="E13" s="57"/>
      <c r="F13" s="57"/>
      <c r="G13" s="57"/>
      <c r="H13" s="57"/>
    </row>
  </sheetData>
  <mergeCells count="10">
    <mergeCell ref="A2:H2"/>
    <mergeCell ref="A3:B3"/>
    <mergeCell ref="F4:H4"/>
    <mergeCell ref="A12:E12"/>
    <mergeCell ref="A13:H13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8"/>
  <sheetViews>
    <sheetView showZeros="0" topLeftCell="A8" workbookViewId="0">
      <selection activeCell="F13" sqref="F13"/>
    </sheetView>
  </sheetViews>
  <sheetFormatPr defaultColWidth="18.1272727272727" defaultRowHeight="14.25" customHeight="1"/>
  <cols>
    <col min="1" max="16384" width="18.1272727272727" customWidth="1"/>
  </cols>
  <sheetData>
    <row r="1" ht="13.5" customHeight="1" spans="4:11">
      <c r="D1" s="2"/>
      <c r="E1" s="2"/>
      <c r="F1" s="2"/>
      <c r="G1" s="2"/>
      <c r="K1" s="3" t="s">
        <v>462</v>
      </c>
    </row>
    <row r="2" ht="27.75" customHeight="1" spans="1:11">
      <c r="A2" s="29" t="s">
        <v>463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217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127</v>
      </c>
    </row>
    <row r="4" ht="21.75" customHeight="1" spans="1:11">
      <c r="A4" s="9" t="s">
        <v>204</v>
      </c>
      <c r="B4" s="9" t="s">
        <v>139</v>
      </c>
      <c r="C4" s="9" t="s">
        <v>205</v>
      </c>
      <c r="D4" s="10" t="s">
        <v>140</v>
      </c>
      <c r="E4" s="10" t="s">
        <v>141</v>
      </c>
      <c r="F4" s="10" t="s">
        <v>142</v>
      </c>
      <c r="G4" s="10" t="s">
        <v>143</v>
      </c>
      <c r="H4" s="16" t="s">
        <v>38</v>
      </c>
      <c r="I4" s="11" t="s">
        <v>464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41</v>
      </c>
      <c r="J5" s="10" t="s">
        <v>42</v>
      </c>
      <c r="K5" s="10" t="s">
        <v>43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40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7"/>
      <c r="K8" s="37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7"/>
      <c r="K9" s="37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7"/>
      <c r="K10" s="37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7"/>
      <c r="K11" s="37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7"/>
      <c r="K12" s="37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7"/>
      <c r="K13" s="37"/>
    </row>
    <row r="14" ht="36" customHeight="1" spans="1:11">
      <c r="A14" s="31"/>
      <c r="B14" s="21"/>
      <c r="C14" s="31"/>
      <c r="D14" s="31"/>
      <c r="E14" s="31"/>
      <c r="F14" s="31"/>
      <c r="G14" s="31"/>
      <c r="H14" s="32"/>
      <c r="I14" s="32"/>
      <c r="J14" s="32"/>
      <c r="K14" s="32"/>
    </row>
    <row r="15" ht="36" customHeight="1" spans="1:11">
      <c r="A15" s="21"/>
      <c r="B15" s="21"/>
      <c r="C15" s="21"/>
      <c r="D15" s="21"/>
      <c r="E15" s="21"/>
      <c r="F15" s="21"/>
      <c r="G15" s="21"/>
      <c r="H15" s="32"/>
      <c r="I15" s="32"/>
      <c r="J15" s="32"/>
      <c r="K15" s="32"/>
    </row>
    <row r="16" ht="18.75" customHeight="1" spans="1:11">
      <c r="A16" s="33" t="s">
        <v>95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8" s="28" customFormat="1" ht="13" spans="1:1">
      <c r="A18" s="36" t="s">
        <v>465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5"/>
  <sheetViews>
    <sheetView showZeros="0" workbookViewId="0">
      <selection activeCell="E20" sqref="E20"/>
    </sheetView>
  </sheetViews>
  <sheetFormatPr defaultColWidth="23.6272727272727" defaultRowHeight="14.25" customHeight="1" outlineLevelCol="6"/>
  <cols>
    <col min="1" max="16384" width="23.6272727272727" customWidth="1"/>
  </cols>
  <sheetData>
    <row r="1" ht="13.5" customHeight="1" spans="4:7">
      <c r="D1" s="2"/>
      <c r="G1" s="3" t="s">
        <v>466</v>
      </c>
    </row>
    <row r="2" ht="27.75" customHeight="1" spans="1:7">
      <c r="A2" s="4" t="s">
        <v>467</v>
      </c>
      <c r="B2" s="4"/>
      <c r="C2" s="4"/>
      <c r="D2" s="4"/>
      <c r="E2" s="4"/>
      <c r="F2" s="4"/>
      <c r="G2" s="4"/>
    </row>
    <row r="3" ht="13.5" customHeight="1" spans="1:7">
      <c r="A3" s="217" t="s">
        <v>2</v>
      </c>
      <c r="B3" s="6"/>
      <c r="C3" s="6"/>
      <c r="D3" s="6"/>
      <c r="E3" s="7"/>
      <c r="F3" s="7"/>
      <c r="G3" s="8" t="s">
        <v>127</v>
      </c>
    </row>
    <row r="4" ht="21.75" customHeight="1" spans="1:7">
      <c r="A4" s="9" t="s">
        <v>205</v>
      </c>
      <c r="B4" s="9" t="s">
        <v>204</v>
      </c>
      <c r="C4" s="9" t="s">
        <v>139</v>
      </c>
      <c r="D4" s="10" t="s">
        <v>468</v>
      </c>
      <c r="E4" s="11" t="s">
        <v>41</v>
      </c>
      <c r="F4" s="12"/>
      <c r="G4" s="13"/>
    </row>
    <row r="5" ht="21.75" customHeight="1" spans="1:7">
      <c r="A5" s="14"/>
      <c r="B5" s="14"/>
      <c r="C5" s="14"/>
      <c r="D5" s="15"/>
      <c r="E5" s="16" t="s">
        <v>469</v>
      </c>
      <c r="F5" s="10" t="s">
        <v>470</v>
      </c>
      <c r="G5" s="10" t="s">
        <v>471</v>
      </c>
    </row>
    <row r="6" ht="40.5" customHeight="1" spans="1:7">
      <c r="A6" s="17"/>
      <c r="B6" s="17"/>
      <c r="C6" s="17"/>
      <c r="D6" s="18"/>
      <c r="E6" s="19"/>
      <c r="F6" s="18" t="s">
        <v>40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53</v>
      </c>
      <c r="B8" s="21" t="s">
        <v>208</v>
      </c>
      <c r="C8" s="22" t="s">
        <v>214</v>
      </c>
      <c r="D8" s="22" t="s">
        <v>472</v>
      </c>
      <c r="E8" s="23">
        <v>516360</v>
      </c>
      <c r="F8" s="23">
        <v>516360</v>
      </c>
      <c r="G8" s="23">
        <v>516360</v>
      </c>
    </row>
    <row r="9" customFormat="1" ht="29.9" customHeight="1" spans="1:7">
      <c r="A9" s="21" t="s">
        <v>53</v>
      </c>
      <c r="B9" s="22" t="s">
        <v>208</v>
      </c>
      <c r="C9" s="21" t="s">
        <v>210</v>
      </c>
      <c r="D9" s="21" t="s">
        <v>472</v>
      </c>
      <c r="E9" s="23">
        <v>290000</v>
      </c>
      <c r="F9" s="23">
        <v>290000</v>
      </c>
      <c r="G9" s="23">
        <v>290000</v>
      </c>
    </row>
    <row r="10" ht="29.9" customHeight="1" spans="1:7">
      <c r="A10" s="21" t="s">
        <v>53</v>
      </c>
      <c r="B10" s="22" t="s">
        <v>208</v>
      </c>
      <c r="C10" s="21" t="s">
        <v>218</v>
      </c>
      <c r="D10" s="21" t="s">
        <v>472</v>
      </c>
      <c r="E10" s="23">
        <v>37800</v>
      </c>
      <c r="F10" s="23">
        <v>37800</v>
      </c>
      <c r="G10" s="23">
        <v>37800</v>
      </c>
    </row>
    <row r="11" ht="29.9" customHeight="1" spans="1:7">
      <c r="A11" s="21" t="s">
        <v>53</v>
      </c>
      <c r="B11" s="22" t="s">
        <v>208</v>
      </c>
      <c r="C11" s="21" t="s">
        <v>220</v>
      </c>
      <c r="D11" s="21" t="s">
        <v>472</v>
      </c>
      <c r="E11" s="23">
        <v>753000</v>
      </c>
      <c r="F11" s="23">
        <v>753000</v>
      </c>
      <c r="G11" s="23">
        <v>753000</v>
      </c>
    </row>
    <row r="12" ht="29.9" customHeight="1" spans="1:7">
      <c r="A12" s="21" t="s">
        <v>53</v>
      </c>
      <c r="B12" s="22" t="s">
        <v>208</v>
      </c>
      <c r="C12" s="21" t="s">
        <v>234</v>
      </c>
      <c r="D12" s="21" t="s">
        <v>472</v>
      </c>
      <c r="E12" s="23">
        <v>835830</v>
      </c>
      <c r="F12" s="23">
        <v>835830</v>
      </c>
      <c r="G12" s="23">
        <v>835830</v>
      </c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38</v>
      </c>
      <c r="B15" s="25" t="s">
        <v>473</v>
      </c>
      <c r="C15" s="25"/>
      <c r="D15" s="26"/>
      <c r="E15" s="27">
        <f>SUM(E8:E14)</f>
        <v>2432990</v>
      </c>
      <c r="F15" s="27">
        <f>SUM(F8:F14)</f>
        <v>2432990</v>
      </c>
      <c r="G15" s="27">
        <f>SUM(G8:G14)</f>
        <v>2432990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54545454545" customWidth="1"/>
    <col min="2" max="2" width="13.6272727272727" customWidth="1"/>
    <col min="3" max="5" width="12.4545454545455" customWidth="1"/>
    <col min="6" max="8" width="10.1272727272727" customWidth="1"/>
    <col min="9" max="9" width="12.8181818181818" customWidth="1"/>
    <col min="10" max="13" width="10.1272727272727" customWidth="1"/>
    <col min="14" max="14" width="12.8181818181818" customWidth="1"/>
    <col min="15" max="19" width="10.1272727272727" customWidth="1"/>
  </cols>
  <sheetData>
    <row r="1" ht="12" customHeight="1" spans="1:18">
      <c r="A1" s="185"/>
      <c r="J1" s="197"/>
      <c r="R1" s="3" t="s">
        <v>34</v>
      </c>
    </row>
    <row r="2" ht="36" customHeight="1" spans="1:19">
      <c r="A2" s="186" t="s">
        <v>35</v>
      </c>
      <c r="B2" s="29"/>
      <c r="C2" s="29"/>
      <c r="D2" s="29"/>
      <c r="E2" s="29"/>
      <c r="F2" s="29"/>
      <c r="G2" s="29"/>
      <c r="H2" s="29"/>
      <c r="I2" s="29"/>
      <c r="J2" s="59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15" t="s">
        <v>2</v>
      </c>
      <c r="B3" s="7"/>
      <c r="C3" s="7"/>
      <c r="D3" s="7"/>
      <c r="E3" s="7"/>
      <c r="F3" s="7"/>
      <c r="G3" s="7"/>
      <c r="H3" s="7"/>
      <c r="I3" s="7"/>
      <c r="J3" s="198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7" t="s">
        <v>36</v>
      </c>
      <c r="B4" s="188" t="s">
        <v>37</v>
      </c>
      <c r="C4" s="188" t="s">
        <v>38</v>
      </c>
      <c r="D4" s="189" t="s">
        <v>39</v>
      </c>
      <c r="E4" s="190"/>
      <c r="F4" s="190"/>
      <c r="G4" s="190"/>
      <c r="H4" s="190"/>
      <c r="I4" s="190"/>
      <c r="J4" s="199"/>
      <c r="K4" s="190"/>
      <c r="L4" s="190"/>
      <c r="M4" s="190"/>
      <c r="N4" s="200"/>
      <c r="O4" s="200" t="s">
        <v>28</v>
      </c>
      <c r="P4" s="200"/>
      <c r="Q4" s="200"/>
      <c r="R4" s="200"/>
      <c r="S4" s="200"/>
    </row>
    <row r="5" ht="18" customHeight="1" spans="1:19">
      <c r="A5" s="191"/>
      <c r="B5" s="192"/>
      <c r="C5" s="192"/>
      <c r="D5" s="192" t="s">
        <v>40</v>
      </c>
      <c r="E5" s="192" t="s">
        <v>41</v>
      </c>
      <c r="F5" s="192" t="s">
        <v>42</v>
      </c>
      <c r="G5" s="192" t="s">
        <v>43</v>
      </c>
      <c r="H5" s="192" t="s">
        <v>44</v>
      </c>
      <c r="I5" s="201" t="s">
        <v>45</v>
      </c>
      <c r="J5" s="202"/>
      <c r="K5" s="201" t="s">
        <v>46</v>
      </c>
      <c r="L5" s="201" t="s">
        <v>47</v>
      </c>
      <c r="M5" s="201" t="s">
        <v>48</v>
      </c>
      <c r="N5" s="203" t="s">
        <v>49</v>
      </c>
      <c r="O5" s="204" t="s">
        <v>40</v>
      </c>
      <c r="P5" s="204" t="s">
        <v>41</v>
      </c>
      <c r="Q5" s="204" t="s">
        <v>42</v>
      </c>
      <c r="R5" s="204" t="s">
        <v>43</v>
      </c>
      <c r="S5" s="204" t="s">
        <v>50</v>
      </c>
    </row>
    <row r="6" ht="29.25" customHeight="1" spans="1:19">
      <c r="A6" s="193"/>
      <c r="B6" s="194"/>
      <c r="C6" s="194"/>
      <c r="D6" s="194"/>
      <c r="E6" s="194"/>
      <c r="F6" s="194"/>
      <c r="G6" s="194"/>
      <c r="H6" s="194"/>
      <c r="I6" s="205" t="s">
        <v>40</v>
      </c>
      <c r="J6" s="205" t="s">
        <v>51</v>
      </c>
      <c r="K6" s="205" t="s">
        <v>46</v>
      </c>
      <c r="L6" s="205" t="s">
        <v>47</v>
      </c>
      <c r="M6" s="205" t="s">
        <v>48</v>
      </c>
      <c r="N6" s="205" t="s">
        <v>49</v>
      </c>
      <c r="O6" s="205"/>
      <c r="P6" s="205"/>
      <c r="Q6" s="205"/>
      <c r="R6" s="205"/>
      <c r="S6" s="205"/>
    </row>
    <row r="7" ht="16.5" customHeight="1" spans="1:19">
      <c r="A7" s="195">
        <v>1</v>
      </c>
      <c r="B7" s="20">
        <v>2</v>
      </c>
      <c r="C7" s="20">
        <v>3</v>
      </c>
      <c r="D7" s="20">
        <v>4</v>
      </c>
      <c r="E7" s="195">
        <v>5</v>
      </c>
      <c r="F7" s="20">
        <v>6</v>
      </c>
      <c r="G7" s="20">
        <v>7</v>
      </c>
      <c r="H7" s="195">
        <v>8</v>
      </c>
      <c r="I7" s="20">
        <v>9</v>
      </c>
      <c r="J7" s="37">
        <v>10</v>
      </c>
      <c r="K7" s="37">
        <v>11</v>
      </c>
      <c r="L7" s="206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31.4" customHeight="1" spans="1:19">
      <c r="A8" s="82" t="s">
        <v>52</v>
      </c>
      <c r="B8" s="184" t="s">
        <v>53</v>
      </c>
      <c r="C8" s="23">
        <v>15821462</v>
      </c>
      <c r="D8" s="161">
        <v>15821462</v>
      </c>
      <c r="E8" s="113">
        <v>12585342</v>
      </c>
      <c r="F8" s="113"/>
      <c r="G8" s="113"/>
      <c r="H8" s="113"/>
      <c r="I8" s="113">
        <v>3236120</v>
      </c>
      <c r="J8" s="113"/>
      <c r="K8" s="113"/>
      <c r="L8" s="113"/>
      <c r="M8" s="113"/>
      <c r="N8" s="113">
        <v>3236120</v>
      </c>
      <c r="O8" s="113"/>
      <c r="P8" s="113"/>
      <c r="Q8" s="113"/>
      <c r="R8" s="113"/>
      <c r="S8" s="113"/>
    </row>
    <row r="9" ht="31.4" customHeight="1" spans="1:19">
      <c r="A9" s="81"/>
      <c r="B9" s="81"/>
      <c r="C9" s="23"/>
      <c r="D9" s="161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  <row r="10" ht="31.4" customHeight="1" spans="1:19">
      <c r="A10" s="81"/>
      <c r="B10" s="81"/>
      <c r="C10" s="23"/>
      <c r="D10" s="161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</row>
    <row r="11" ht="31.4" customHeight="1" spans="1:19">
      <c r="A11" s="81"/>
      <c r="B11" s="81"/>
      <c r="C11" s="23"/>
      <c r="D11" s="161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</row>
    <row r="12" ht="31.4" customHeight="1" spans="1:19">
      <c r="A12" s="81"/>
      <c r="B12" s="81"/>
      <c r="C12" s="23"/>
      <c r="D12" s="161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</row>
    <row r="13" ht="31.4" customHeight="1" spans="1:19">
      <c r="A13" s="81"/>
      <c r="B13" s="81"/>
      <c r="C13" s="23"/>
      <c r="D13" s="161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</row>
    <row r="14" ht="31.4" customHeight="1" spans="1:19">
      <c r="A14" s="81"/>
      <c r="B14" s="81"/>
      <c r="C14" s="23"/>
      <c r="D14" s="161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</row>
    <row r="15" ht="31.4" customHeight="1" spans="1:19">
      <c r="A15" s="81"/>
      <c r="B15" s="81"/>
      <c r="C15" s="23"/>
      <c r="D15" s="161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  <row r="16" ht="33" customHeight="1" spans="1:19">
      <c r="A16" s="81"/>
      <c r="B16" s="81"/>
      <c r="C16" s="23"/>
      <c r="D16" s="161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</row>
    <row r="17" s="1" customFormat="1" ht="23" customHeight="1" spans="1:19">
      <c r="A17" s="180" t="s">
        <v>38</v>
      </c>
      <c r="B17" s="196"/>
      <c r="C17" s="178">
        <v>15821462</v>
      </c>
      <c r="D17" s="178">
        <v>15821462</v>
      </c>
      <c r="E17" s="114">
        <v>12585342</v>
      </c>
      <c r="F17" s="114"/>
      <c r="G17" s="114"/>
      <c r="H17" s="114"/>
      <c r="I17" s="114">
        <v>3236120</v>
      </c>
      <c r="J17" s="114"/>
      <c r="K17" s="114"/>
      <c r="L17" s="114"/>
      <c r="M17" s="114"/>
      <c r="N17" s="114">
        <v>3236120</v>
      </c>
      <c r="O17" s="114"/>
      <c r="P17" s="114"/>
      <c r="Q17" s="114"/>
      <c r="R17" s="114"/>
      <c r="S17" s="114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1"/>
  <sheetViews>
    <sheetView showZeros="0" workbookViewId="0">
      <selection activeCell="B12" sqref="B12"/>
    </sheetView>
  </sheetViews>
  <sheetFormatPr defaultColWidth="14.3727272727273" defaultRowHeight="14.25" customHeight="1"/>
  <cols>
    <col min="1" max="1" width="14.3727272727273" customWidth="1"/>
    <col min="2" max="2" width="18.3636363636364" customWidth="1"/>
    <col min="3" max="16384" width="14.3727272727273" customWidth="1"/>
  </cols>
  <sheetData>
    <row r="1" ht="15.75" customHeight="1" spans="15:15">
      <c r="O1" s="122" t="s">
        <v>54</v>
      </c>
    </row>
    <row r="2" ht="28.5" customHeight="1" spans="1:15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23" t="s">
        <v>2</v>
      </c>
      <c r="B3" s="124"/>
      <c r="C3" s="71"/>
      <c r="D3" s="71"/>
      <c r="E3" s="71"/>
      <c r="F3" s="71"/>
      <c r="G3" s="7"/>
      <c r="H3" s="71"/>
      <c r="I3" s="71"/>
      <c r="J3" s="7"/>
      <c r="K3" s="71"/>
      <c r="L3" s="71"/>
      <c r="M3" s="7"/>
      <c r="N3" s="7"/>
      <c r="O3" s="125" t="s">
        <v>3</v>
      </c>
    </row>
    <row r="4" ht="18.75" customHeight="1" spans="1:15">
      <c r="A4" s="10" t="s">
        <v>56</v>
      </c>
      <c r="B4" s="10" t="s">
        <v>57</v>
      </c>
      <c r="C4" s="16" t="s">
        <v>38</v>
      </c>
      <c r="D4" s="126" t="s">
        <v>41</v>
      </c>
      <c r="E4" s="126"/>
      <c r="F4" s="126"/>
      <c r="G4" s="183" t="s">
        <v>42</v>
      </c>
      <c r="H4" s="10" t="s">
        <v>43</v>
      </c>
      <c r="I4" s="10" t="s">
        <v>58</v>
      </c>
      <c r="J4" s="11" t="s">
        <v>59</v>
      </c>
      <c r="K4" s="75" t="s">
        <v>60</v>
      </c>
      <c r="L4" s="75" t="s">
        <v>61</v>
      </c>
      <c r="M4" s="75" t="s">
        <v>62</v>
      </c>
      <c r="N4" s="75" t="s">
        <v>63</v>
      </c>
      <c r="O4" s="108" t="s">
        <v>64</v>
      </c>
    </row>
    <row r="5" ht="30" customHeight="1" spans="1:15">
      <c r="A5" s="19"/>
      <c r="B5" s="19"/>
      <c r="C5" s="19"/>
      <c r="D5" s="126" t="s">
        <v>40</v>
      </c>
      <c r="E5" s="126" t="s">
        <v>65</v>
      </c>
      <c r="F5" s="126" t="s">
        <v>66</v>
      </c>
      <c r="G5" s="19"/>
      <c r="H5" s="19"/>
      <c r="I5" s="19"/>
      <c r="J5" s="126" t="s">
        <v>40</v>
      </c>
      <c r="K5" s="112" t="s">
        <v>60</v>
      </c>
      <c r="L5" s="112" t="s">
        <v>61</v>
      </c>
      <c r="M5" s="112" t="s">
        <v>62</v>
      </c>
      <c r="N5" s="112" t="s">
        <v>63</v>
      </c>
      <c r="O5" s="112" t="s">
        <v>64</v>
      </c>
    </row>
    <row r="6" ht="16.5" customHeight="1" spans="1:15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  <c r="G6" s="126">
        <v>7</v>
      </c>
      <c r="H6" s="61">
        <v>8</v>
      </c>
      <c r="I6" s="61">
        <v>9</v>
      </c>
      <c r="J6" s="61">
        <v>10</v>
      </c>
      <c r="K6" s="61">
        <v>11</v>
      </c>
      <c r="L6" s="61">
        <v>12</v>
      </c>
      <c r="M6" s="61">
        <v>13</v>
      </c>
      <c r="N6" s="61">
        <v>14</v>
      </c>
      <c r="O6" s="126">
        <v>15</v>
      </c>
    </row>
    <row r="7" ht="20.25" customHeight="1" spans="1:15">
      <c r="A7" s="82" t="s">
        <v>67</v>
      </c>
      <c r="B7" s="184" t="s">
        <v>68</v>
      </c>
      <c r="C7" s="161">
        <v>14593462</v>
      </c>
      <c r="D7" s="161">
        <v>11357342</v>
      </c>
      <c r="E7" s="161">
        <v>8924352</v>
      </c>
      <c r="F7" s="161">
        <v>2432990</v>
      </c>
      <c r="G7" s="113"/>
      <c r="H7" s="161"/>
      <c r="I7" s="161"/>
      <c r="J7" s="161">
        <v>3236120</v>
      </c>
      <c r="K7" s="161"/>
      <c r="L7" s="161"/>
      <c r="M7" s="113"/>
      <c r="N7" s="161"/>
      <c r="O7" s="161">
        <v>3236120</v>
      </c>
    </row>
    <row r="8" ht="20.25" customHeight="1" spans="1:15">
      <c r="A8" s="82" t="s">
        <v>69</v>
      </c>
      <c r="B8" s="184" t="s">
        <v>70</v>
      </c>
      <c r="C8" s="161">
        <v>14593462</v>
      </c>
      <c r="D8" s="161">
        <v>11357342</v>
      </c>
      <c r="E8" s="161">
        <v>8924352</v>
      </c>
      <c r="F8" s="161">
        <v>2432990</v>
      </c>
      <c r="G8" s="113"/>
      <c r="H8" s="161"/>
      <c r="I8" s="161"/>
      <c r="J8" s="161">
        <v>3236120</v>
      </c>
      <c r="K8" s="161"/>
      <c r="L8" s="161"/>
      <c r="M8" s="113"/>
      <c r="N8" s="161"/>
      <c r="O8" s="161">
        <v>3236120</v>
      </c>
    </row>
    <row r="9" ht="20.25" customHeight="1" spans="1:15">
      <c r="A9" s="82" t="s">
        <v>71</v>
      </c>
      <c r="B9" s="184" t="s">
        <v>72</v>
      </c>
      <c r="C9" s="161">
        <v>14578462</v>
      </c>
      <c r="D9" s="161">
        <v>11342342</v>
      </c>
      <c r="E9" s="161">
        <v>8909352</v>
      </c>
      <c r="F9" s="161">
        <v>2432990</v>
      </c>
      <c r="G9" s="113"/>
      <c r="H9" s="161"/>
      <c r="I9" s="161"/>
      <c r="J9" s="161">
        <v>3236120</v>
      </c>
      <c r="K9" s="161"/>
      <c r="L9" s="161"/>
      <c r="M9" s="113"/>
      <c r="N9" s="161"/>
      <c r="O9" s="161">
        <v>3236120</v>
      </c>
    </row>
    <row r="10" ht="20.25" customHeight="1" spans="1:15">
      <c r="A10" s="31" t="s">
        <v>73</v>
      </c>
      <c r="B10" s="184" t="s">
        <v>74</v>
      </c>
      <c r="C10" s="161">
        <v>15000</v>
      </c>
      <c r="D10" s="161">
        <v>15000</v>
      </c>
      <c r="E10" s="161">
        <v>15000</v>
      </c>
      <c r="F10" s="161"/>
      <c r="G10" s="113"/>
      <c r="H10" s="161"/>
      <c r="I10" s="161"/>
      <c r="J10" s="161"/>
      <c r="K10" s="161"/>
      <c r="L10" s="161"/>
      <c r="M10" s="113"/>
      <c r="N10" s="161"/>
      <c r="O10" s="161"/>
    </row>
    <row r="11" ht="20.25" customHeight="1" spans="1:15">
      <c r="A11" s="81" t="s">
        <v>75</v>
      </c>
      <c r="B11" s="184" t="s">
        <v>76</v>
      </c>
      <c r="C11" s="161">
        <v>608000</v>
      </c>
      <c r="D11" s="161">
        <v>608000</v>
      </c>
      <c r="E11" s="161">
        <v>608000</v>
      </c>
      <c r="F11" s="161"/>
      <c r="G11" s="113"/>
      <c r="H11" s="161"/>
      <c r="I11" s="161"/>
      <c r="J11" s="161"/>
      <c r="K11" s="161"/>
      <c r="L11" s="161"/>
      <c r="M11" s="113"/>
      <c r="N11" s="161"/>
      <c r="O11" s="161"/>
    </row>
    <row r="12" ht="20.25" customHeight="1" spans="1:15">
      <c r="A12" s="82" t="s">
        <v>77</v>
      </c>
      <c r="B12" s="184" t="s">
        <v>78</v>
      </c>
      <c r="C12" s="161">
        <v>608000</v>
      </c>
      <c r="D12" s="161">
        <v>608000</v>
      </c>
      <c r="E12" s="161">
        <v>608000</v>
      </c>
      <c r="F12" s="161"/>
      <c r="G12" s="113"/>
      <c r="H12" s="161"/>
      <c r="I12" s="161"/>
      <c r="J12" s="161"/>
      <c r="K12" s="161"/>
      <c r="L12" s="161"/>
      <c r="M12" s="113"/>
      <c r="N12" s="161"/>
      <c r="O12" s="161"/>
    </row>
    <row r="13" ht="20.25" customHeight="1" spans="1:15">
      <c r="A13" s="31" t="s">
        <v>79</v>
      </c>
      <c r="B13" s="184" t="s">
        <v>80</v>
      </c>
      <c r="C13" s="161">
        <v>390000</v>
      </c>
      <c r="D13" s="161">
        <v>390000</v>
      </c>
      <c r="E13" s="161">
        <v>390000</v>
      </c>
      <c r="F13" s="161"/>
      <c r="G13" s="113"/>
      <c r="H13" s="161"/>
      <c r="I13" s="161"/>
      <c r="J13" s="161"/>
      <c r="K13" s="161"/>
      <c r="L13" s="161"/>
      <c r="M13" s="113"/>
      <c r="N13" s="161"/>
      <c r="O13" s="161"/>
    </row>
    <row r="14" ht="20.25" customHeight="1" spans="1:15">
      <c r="A14" s="81" t="s">
        <v>81</v>
      </c>
      <c r="B14" s="184" t="s">
        <v>82</v>
      </c>
      <c r="C14" s="161">
        <v>218000</v>
      </c>
      <c r="D14" s="161">
        <v>218000</v>
      </c>
      <c r="E14" s="161">
        <v>218000</v>
      </c>
      <c r="F14" s="161"/>
      <c r="G14" s="113"/>
      <c r="H14" s="161"/>
      <c r="I14" s="161"/>
      <c r="J14" s="161"/>
      <c r="K14" s="161"/>
      <c r="L14" s="161"/>
      <c r="M14" s="113"/>
      <c r="N14" s="161"/>
      <c r="O14" s="161"/>
    </row>
    <row r="15" ht="20.25" customHeight="1" spans="1:15">
      <c r="A15" s="81" t="s">
        <v>83</v>
      </c>
      <c r="B15" s="184" t="s">
        <v>84</v>
      </c>
      <c r="C15" s="161">
        <v>290000</v>
      </c>
      <c r="D15" s="161">
        <v>290000</v>
      </c>
      <c r="E15" s="161">
        <v>290000</v>
      </c>
      <c r="F15" s="161"/>
      <c r="G15" s="113"/>
      <c r="H15" s="161"/>
      <c r="I15" s="161"/>
      <c r="J15" s="161"/>
      <c r="K15" s="161"/>
      <c r="L15" s="161"/>
      <c r="M15" s="113"/>
      <c r="N15" s="161"/>
      <c r="O15" s="161"/>
    </row>
    <row r="16" ht="20.25" customHeight="1" spans="1:15">
      <c r="A16" s="81" t="s">
        <v>85</v>
      </c>
      <c r="B16" s="184" t="s">
        <v>86</v>
      </c>
      <c r="C16" s="161">
        <v>290000</v>
      </c>
      <c r="D16" s="161">
        <v>290000</v>
      </c>
      <c r="E16" s="161">
        <v>290000</v>
      </c>
      <c r="F16" s="161"/>
      <c r="G16" s="113"/>
      <c r="H16" s="161"/>
      <c r="I16" s="161"/>
      <c r="J16" s="161"/>
      <c r="K16" s="161"/>
      <c r="L16" s="161"/>
      <c r="M16" s="113"/>
      <c r="N16" s="161"/>
      <c r="O16" s="161"/>
    </row>
    <row r="17" ht="20.25" customHeight="1" spans="1:15">
      <c r="A17" s="81" t="s">
        <v>87</v>
      </c>
      <c r="B17" s="184" t="s">
        <v>88</v>
      </c>
      <c r="C17" s="161">
        <v>290000</v>
      </c>
      <c r="D17" s="161">
        <v>290000</v>
      </c>
      <c r="E17" s="161">
        <v>290000</v>
      </c>
      <c r="F17" s="161"/>
      <c r="G17" s="113"/>
      <c r="H17" s="161"/>
      <c r="I17" s="161"/>
      <c r="J17" s="161"/>
      <c r="K17" s="161"/>
      <c r="L17" s="161"/>
      <c r="M17" s="113"/>
      <c r="N17" s="161"/>
      <c r="O17" s="161"/>
    </row>
    <row r="18" ht="20.25" customHeight="1" spans="1:15">
      <c r="A18" s="81" t="s">
        <v>89</v>
      </c>
      <c r="B18" s="184" t="s">
        <v>90</v>
      </c>
      <c r="C18" s="161">
        <v>330000</v>
      </c>
      <c r="D18" s="161">
        <v>330000</v>
      </c>
      <c r="E18" s="161">
        <v>330000</v>
      </c>
      <c r="F18" s="161"/>
      <c r="G18" s="113"/>
      <c r="H18" s="161"/>
      <c r="I18" s="161"/>
      <c r="J18" s="161"/>
      <c r="K18" s="161"/>
      <c r="L18" s="161"/>
      <c r="M18" s="113"/>
      <c r="N18" s="161"/>
      <c r="O18" s="161"/>
    </row>
    <row r="19" ht="20.25" customHeight="1" spans="1:15">
      <c r="A19" s="81" t="s">
        <v>91</v>
      </c>
      <c r="B19" s="184" t="s">
        <v>92</v>
      </c>
      <c r="C19" s="161">
        <v>330000</v>
      </c>
      <c r="D19" s="161">
        <v>330000</v>
      </c>
      <c r="E19" s="161">
        <v>330000</v>
      </c>
      <c r="F19" s="161"/>
      <c r="G19" s="113"/>
      <c r="H19" s="161"/>
      <c r="I19" s="161"/>
      <c r="J19" s="161"/>
      <c r="K19" s="161"/>
      <c r="L19" s="161"/>
      <c r="M19" s="113"/>
      <c r="N19" s="161"/>
      <c r="O19" s="161"/>
    </row>
    <row r="20" ht="20.25" customHeight="1" spans="1:15">
      <c r="A20" s="82" t="s">
        <v>93</v>
      </c>
      <c r="B20" s="184" t="s">
        <v>94</v>
      </c>
      <c r="C20" s="161">
        <v>330000</v>
      </c>
      <c r="D20" s="161">
        <v>330000</v>
      </c>
      <c r="E20" s="161">
        <v>330000</v>
      </c>
      <c r="F20" s="161"/>
      <c r="G20" s="113"/>
      <c r="H20" s="161"/>
      <c r="I20" s="161"/>
      <c r="J20" s="161"/>
      <c r="K20" s="161"/>
      <c r="L20" s="161"/>
      <c r="M20" s="113"/>
      <c r="N20" s="161"/>
      <c r="O20" s="161"/>
    </row>
    <row r="21" s="1" customFormat="1" ht="24" customHeight="1" spans="1:15">
      <c r="A21" s="127" t="s">
        <v>95</v>
      </c>
      <c r="B21" s="128" t="s">
        <v>95</v>
      </c>
      <c r="C21" s="178">
        <v>15821462</v>
      </c>
      <c r="D21" s="178">
        <v>12585342</v>
      </c>
      <c r="E21" s="178">
        <v>10152352</v>
      </c>
      <c r="F21" s="178">
        <v>2432990</v>
      </c>
      <c r="G21" s="114"/>
      <c r="H21" s="178"/>
      <c r="I21" s="178"/>
      <c r="J21" s="178">
        <v>3236120</v>
      </c>
      <c r="K21" s="178"/>
      <c r="L21" s="178"/>
      <c r="M21" s="114"/>
      <c r="N21" s="178"/>
      <c r="O21" s="178">
        <v>3236120</v>
      </c>
    </row>
  </sheetData>
  <mergeCells count="11">
    <mergeCell ref="A2:O2"/>
    <mergeCell ref="A3:L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16"/>
  <sheetViews>
    <sheetView showZeros="0" topLeftCell="A5" workbookViewId="0">
      <selection activeCell="D13" sqref="D13"/>
    </sheetView>
  </sheetViews>
  <sheetFormatPr defaultColWidth="9.14545454545454" defaultRowHeight="14.25" customHeight="1" outlineLevelCol="3"/>
  <cols>
    <col min="1" max="1" width="49.2818181818182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4:4">
      <c r="D1" s="120" t="s">
        <v>96</v>
      </c>
    </row>
    <row r="2" ht="31.5" customHeight="1" spans="1:4">
      <c r="A2" s="58" t="s">
        <v>97</v>
      </c>
      <c r="B2" s="171"/>
      <c r="C2" s="171"/>
      <c r="D2" s="171"/>
    </row>
    <row r="3" ht="17.25" customHeight="1" spans="1:4">
      <c r="A3" s="5" t="s">
        <v>2</v>
      </c>
      <c r="B3" s="172"/>
      <c r="C3" s="172"/>
      <c r="D3" s="121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3" t="s">
        <v>7</v>
      </c>
      <c r="C5" s="16" t="s">
        <v>98</v>
      </c>
      <c r="D5" s="173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4" t="s">
        <v>99</v>
      </c>
      <c r="B7" s="114">
        <v>12585342</v>
      </c>
      <c r="C7" s="175" t="s">
        <v>100</v>
      </c>
      <c r="D7" s="114">
        <v>12585342</v>
      </c>
    </row>
    <row r="8" ht="29.15" customHeight="1" spans="1:4">
      <c r="A8" s="176" t="s">
        <v>101</v>
      </c>
      <c r="B8" s="113">
        <v>12585342</v>
      </c>
      <c r="C8" s="216" t="s">
        <v>102</v>
      </c>
      <c r="D8" s="113">
        <v>11357342</v>
      </c>
    </row>
    <row r="9" ht="29.15" customHeight="1" spans="1:4">
      <c r="A9" s="176" t="s">
        <v>103</v>
      </c>
      <c r="B9" s="113"/>
      <c r="C9" s="216" t="s">
        <v>104</v>
      </c>
      <c r="D9" s="113"/>
    </row>
    <row r="10" ht="29.15" customHeight="1" spans="1:4">
      <c r="A10" s="176" t="s">
        <v>105</v>
      </c>
      <c r="B10" s="113"/>
      <c r="C10" s="216" t="s">
        <v>106</v>
      </c>
      <c r="D10" s="113">
        <v>608000</v>
      </c>
    </row>
    <row r="11" ht="29.15" customHeight="1" spans="1:4">
      <c r="A11" s="177" t="s">
        <v>107</v>
      </c>
      <c r="B11" s="178"/>
      <c r="C11" s="216" t="s">
        <v>108</v>
      </c>
      <c r="D11" s="113">
        <v>290000</v>
      </c>
    </row>
    <row r="12" ht="29.15" customHeight="1" spans="1:4">
      <c r="A12" s="176" t="s">
        <v>101</v>
      </c>
      <c r="B12" s="161"/>
      <c r="C12" s="216" t="s">
        <v>109</v>
      </c>
      <c r="D12" s="113"/>
    </row>
    <row r="13" ht="29.15" customHeight="1" spans="1:4">
      <c r="A13" s="179" t="s">
        <v>103</v>
      </c>
      <c r="B13" s="161"/>
      <c r="C13" s="216" t="s">
        <v>110</v>
      </c>
      <c r="D13" s="113">
        <v>330000</v>
      </c>
    </row>
    <row r="14" ht="29.15" customHeight="1" spans="1:4">
      <c r="A14" s="179" t="s">
        <v>105</v>
      </c>
      <c r="B14" s="178"/>
      <c r="C14" s="216" t="s">
        <v>111</v>
      </c>
      <c r="D14" s="113"/>
    </row>
    <row r="15" ht="29.15" customHeight="1" spans="1:4">
      <c r="A15" s="180"/>
      <c r="B15" s="178"/>
      <c r="C15" s="181" t="s">
        <v>112</v>
      </c>
      <c r="D15" s="178"/>
    </row>
    <row r="16" ht="29.15" customHeight="1" spans="1:4">
      <c r="A16" s="180" t="s">
        <v>113</v>
      </c>
      <c r="B16" s="178">
        <v>12585342</v>
      </c>
      <c r="C16" s="182" t="s">
        <v>33</v>
      </c>
      <c r="D16" s="178">
        <f>SUM(D8:D15)</f>
        <v>12585342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1"/>
  <sheetViews>
    <sheetView showZeros="0" workbookViewId="0">
      <selection activeCell="B11" sqref="B11"/>
    </sheetView>
  </sheetViews>
  <sheetFormatPr defaultColWidth="9.14545454545454" defaultRowHeight="14.25" customHeight="1" outlineLevelCol="6"/>
  <cols>
    <col min="1" max="7" width="23.6272727272727" customWidth="1"/>
  </cols>
  <sheetData>
    <row r="1" ht="12" customHeight="1" spans="4:7">
      <c r="D1" s="147"/>
      <c r="F1" s="122"/>
      <c r="G1" s="122" t="s">
        <v>114</v>
      </c>
    </row>
    <row r="2" ht="39" customHeight="1" spans="1:7">
      <c r="A2" s="4" t="s">
        <v>115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5"/>
      <c r="G3" s="125" t="s">
        <v>3</v>
      </c>
    </row>
    <row r="4" ht="20.25" customHeight="1" spans="1:7">
      <c r="A4" s="163" t="s">
        <v>116</v>
      </c>
      <c r="B4" s="164"/>
      <c r="C4" s="165" t="s">
        <v>38</v>
      </c>
      <c r="D4" s="12" t="s">
        <v>65</v>
      </c>
      <c r="E4" s="12"/>
      <c r="F4" s="13"/>
      <c r="G4" s="165" t="s">
        <v>66</v>
      </c>
    </row>
    <row r="5" ht="20.25" customHeight="1" spans="1:7">
      <c r="A5" s="166" t="s">
        <v>56</v>
      </c>
      <c r="B5" s="167" t="s">
        <v>57</v>
      </c>
      <c r="C5" s="116"/>
      <c r="D5" s="116" t="s">
        <v>40</v>
      </c>
      <c r="E5" s="116" t="s">
        <v>117</v>
      </c>
      <c r="F5" s="116" t="s">
        <v>118</v>
      </c>
      <c r="G5" s="116"/>
    </row>
    <row r="6" ht="13.5" customHeight="1" spans="1:7">
      <c r="A6" s="168" t="s">
        <v>119</v>
      </c>
      <c r="B6" s="168" t="s">
        <v>120</v>
      </c>
      <c r="C6" s="168" t="s">
        <v>121</v>
      </c>
      <c r="D6" s="126"/>
      <c r="E6" s="168" t="s">
        <v>122</v>
      </c>
      <c r="F6" s="168" t="s">
        <v>123</v>
      </c>
      <c r="G6" s="168" t="s">
        <v>124</v>
      </c>
    </row>
    <row r="7" ht="18" customHeight="1" spans="1:7">
      <c r="A7" s="31" t="s">
        <v>67</v>
      </c>
      <c r="B7" s="82" t="s">
        <v>68</v>
      </c>
      <c r="C7" s="23">
        <v>11357342</v>
      </c>
      <c r="D7" s="23">
        <v>8924352</v>
      </c>
      <c r="E7" s="23">
        <v>7874276</v>
      </c>
      <c r="F7" s="23">
        <v>1050076</v>
      </c>
      <c r="G7" s="23">
        <v>2432990</v>
      </c>
    </row>
    <row r="8" ht="18" customHeight="1" spans="1:7">
      <c r="A8" s="31" t="s">
        <v>69</v>
      </c>
      <c r="B8" s="82" t="s">
        <v>70</v>
      </c>
      <c r="C8" s="23">
        <v>11357342</v>
      </c>
      <c r="D8" s="23">
        <v>8924352</v>
      </c>
      <c r="E8" s="23">
        <v>7874276</v>
      </c>
      <c r="F8" s="23">
        <v>1050076</v>
      </c>
      <c r="G8" s="23">
        <v>2432990</v>
      </c>
    </row>
    <row r="9" ht="18" customHeight="1" spans="1:7">
      <c r="A9" s="31" t="s">
        <v>71</v>
      </c>
      <c r="B9" s="82" t="s">
        <v>72</v>
      </c>
      <c r="C9" s="23">
        <v>11342342</v>
      </c>
      <c r="D9" s="23">
        <v>8909352</v>
      </c>
      <c r="E9" s="23">
        <v>7859276</v>
      </c>
      <c r="F9" s="23">
        <v>1050076</v>
      </c>
      <c r="G9" s="23">
        <v>2432990</v>
      </c>
    </row>
    <row r="10" ht="18" customHeight="1" spans="1:7">
      <c r="A10" s="31" t="s">
        <v>73</v>
      </c>
      <c r="B10" s="31" t="s">
        <v>74</v>
      </c>
      <c r="C10" s="23">
        <v>15000</v>
      </c>
      <c r="D10" s="23">
        <v>15000</v>
      </c>
      <c r="E10" s="23">
        <v>15000</v>
      </c>
      <c r="F10" s="23"/>
      <c r="G10" s="23"/>
    </row>
    <row r="11" ht="18" customHeight="1" spans="1:7">
      <c r="A11" s="31" t="s">
        <v>75</v>
      </c>
      <c r="B11" s="81" t="s">
        <v>76</v>
      </c>
      <c r="C11" s="23">
        <v>608000</v>
      </c>
      <c r="D11" s="23">
        <v>608000</v>
      </c>
      <c r="E11" s="23">
        <v>608000</v>
      </c>
      <c r="F11" s="23"/>
      <c r="G11" s="23"/>
    </row>
    <row r="12" ht="18" customHeight="1" spans="1:7">
      <c r="A12" s="31" t="s">
        <v>77</v>
      </c>
      <c r="B12" s="82" t="s">
        <v>78</v>
      </c>
      <c r="C12" s="23">
        <v>608000</v>
      </c>
      <c r="D12" s="23">
        <v>608000</v>
      </c>
      <c r="E12" s="23">
        <v>608000</v>
      </c>
      <c r="F12" s="23"/>
      <c r="G12" s="23"/>
    </row>
    <row r="13" ht="18" customHeight="1" spans="1:7">
      <c r="A13" s="31" t="s">
        <v>79</v>
      </c>
      <c r="B13" s="31" t="s">
        <v>80</v>
      </c>
      <c r="C13" s="23">
        <v>390000</v>
      </c>
      <c r="D13" s="23">
        <v>390000</v>
      </c>
      <c r="E13" s="23">
        <v>390000</v>
      </c>
      <c r="F13" s="23"/>
      <c r="G13" s="23"/>
    </row>
    <row r="14" ht="18" customHeight="1" spans="1:7">
      <c r="A14" s="31" t="s">
        <v>81</v>
      </c>
      <c r="B14" s="81" t="s">
        <v>82</v>
      </c>
      <c r="C14" s="23">
        <v>218000</v>
      </c>
      <c r="D14" s="23">
        <v>218000</v>
      </c>
      <c r="E14" s="23">
        <v>218000</v>
      </c>
      <c r="F14" s="23"/>
      <c r="G14" s="23"/>
    </row>
    <row r="15" ht="18" customHeight="1" spans="1:7">
      <c r="A15" s="31" t="s">
        <v>83</v>
      </c>
      <c r="B15" s="81" t="s">
        <v>84</v>
      </c>
      <c r="C15" s="23">
        <v>290000</v>
      </c>
      <c r="D15" s="23">
        <v>290000</v>
      </c>
      <c r="E15" s="23">
        <v>290000</v>
      </c>
      <c r="F15" s="23"/>
      <c r="G15" s="23"/>
    </row>
    <row r="16" ht="18" customHeight="1" spans="1:7">
      <c r="A16" s="31" t="s">
        <v>85</v>
      </c>
      <c r="B16" s="81" t="s">
        <v>86</v>
      </c>
      <c r="C16" s="23">
        <v>290000</v>
      </c>
      <c r="D16" s="23">
        <v>290000</v>
      </c>
      <c r="E16" s="23">
        <v>290000</v>
      </c>
      <c r="F16" s="23"/>
      <c r="G16" s="23"/>
    </row>
    <row r="17" ht="18" customHeight="1" spans="1:7">
      <c r="A17" s="31" t="s">
        <v>87</v>
      </c>
      <c r="B17" s="81" t="s">
        <v>88</v>
      </c>
      <c r="C17" s="23">
        <v>290000</v>
      </c>
      <c r="D17" s="23">
        <v>290000</v>
      </c>
      <c r="E17" s="23">
        <v>290000</v>
      </c>
      <c r="F17" s="23"/>
      <c r="G17" s="23"/>
    </row>
    <row r="18" ht="18" customHeight="1" spans="1:7">
      <c r="A18" s="31" t="s">
        <v>89</v>
      </c>
      <c r="B18" s="81" t="s">
        <v>90</v>
      </c>
      <c r="C18" s="23">
        <v>330000</v>
      </c>
      <c r="D18" s="23">
        <v>330000</v>
      </c>
      <c r="E18" s="23">
        <v>330000</v>
      </c>
      <c r="F18" s="23"/>
      <c r="G18" s="23"/>
    </row>
    <row r="19" ht="18" customHeight="1" spans="1:7">
      <c r="A19" s="31" t="s">
        <v>91</v>
      </c>
      <c r="B19" s="81" t="s">
        <v>92</v>
      </c>
      <c r="C19" s="23">
        <v>330000</v>
      </c>
      <c r="D19" s="23">
        <v>330000</v>
      </c>
      <c r="E19" s="23">
        <v>330000</v>
      </c>
      <c r="F19" s="23"/>
      <c r="G19" s="23"/>
    </row>
    <row r="20" ht="18" customHeight="1" spans="1:7">
      <c r="A20" s="31" t="s">
        <v>93</v>
      </c>
      <c r="B20" s="82" t="s">
        <v>94</v>
      </c>
      <c r="C20" s="23">
        <v>330000</v>
      </c>
      <c r="D20" s="23">
        <v>330000</v>
      </c>
      <c r="E20" s="23">
        <v>330000</v>
      </c>
      <c r="F20" s="23"/>
      <c r="G20" s="23"/>
    </row>
    <row r="21" s="1" customFormat="1" ht="18" customHeight="1" spans="1:7">
      <c r="A21" s="169" t="s">
        <v>95</v>
      </c>
      <c r="B21" s="170" t="s">
        <v>95</v>
      </c>
      <c r="C21" s="27">
        <v>12585342</v>
      </c>
      <c r="D21" s="27">
        <v>10152352</v>
      </c>
      <c r="E21" s="27">
        <v>9102276</v>
      </c>
      <c r="F21" s="27">
        <v>1050076</v>
      </c>
      <c r="G21" s="27">
        <v>2432990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9"/>
  <sheetViews>
    <sheetView showZeros="0" workbookViewId="0">
      <selection activeCell="C18" sqref="C18"/>
    </sheetView>
  </sheetViews>
  <sheetFormatPr defaultColWidth="9.14545454545454" defaultRowHeight="14.25" customHeight="1" outlineLevelCol="5"/>
  <cols>
    <col min="1" max="1" width="27.4272727272727" customWidth="1"/>
    <col min="2" max="6" width="31.1727272727273" customWidth="1"/>
  </cols>
  <sheetData>
    <row r="1" ht="12" customHeight="1" spans="1:6">
      <c r="A1" s="157"/>
      <c r="B1" s="157"/>
      <c r="C1" s="73"/>
      <c r="F1" s="72" t="s">
        <v>125</v>
      </c>
    </row>
    <row r="2" ht="25.5" customHeight="1" spans="1:6">
      <c r="A2" s="158" t="s">
        <v>126</v>
      </c>
      <c r="B2" s="158"/>
      <c r="C2" s="158"/>
      <c r="D2" s="158"/>
      <c r="E2" s="158"/>
      <c r="F2" s="158"/>
    </row>
    <row r="3" ht="15.75" customHeight="1" spans="1:6">
      <c r="A3" s="217" t="s">
        <v>2</v>
      </c>
      <c r="B3" s="157"/>
      <c r="C3" s="73"/>
      <c r="F3" s="72" t="s">
        <v>127</v>
      </c>
    </row>
    <row r="4" ht="19.5" customHeight="1" spans="1:6">
      <c r="A4" s="10" t="s">
        <v>128</v>
      </c>
      <c r="B4" s="16" t="s">
        <v>129</v>
      </c>
      <c r="C4" s="11" t="s">
        <v>130</v>
      </c>
      <c r="D4" s="12"/>
      <c r="E4" s="13"/>
      <c r="F4" s="16" t="s">
        <v>131</v>
      </c>
    </row>
    <row r="5" ht="19.5" customHeight="1" spans="1:6">
      <c r="A5" s="18"/>
      <c r="B5" s="19"/>
      <c r="C5" s="126" t="s">
        <v>40</v>
      </c>
      <c r="D5" s="126" t="s">
        <v>132</v>
      </c>
      <c r="E5" s="126" t="s">
        <v>133</v>
      </c>
      <c r="F5" s="19"/>
    </row>
    <row r="6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18.75" customHeight="1" spans="1:6">
      <c r="A7" s="161"/>
      <c r="B7" s="161"/>
      <c r="C7" s="162"/>
      <c r="D7" s="161"/>
      <c r="E7" s="161"/>
      <c r="F7" s="161"/>
    </row>
    <row r="9" customHeight="1" spans="1:1">
      <c r="A9" t="s">
        <v>134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31"/>
  <sheetViews>
    <sheetView showZeros="0" topLeftCell="A21" workbookViewId="0">
      <selection activeCell="G37" sqref="G37"/>
    </sheetView>
  </sheetViews>
  <sheetFormatPr defaultColWidth="8.75454545454545" defaultRowHeight="14.25" customHeight="1"/>
  <cols>
    <col min="1" max="1" width="8.75454545454545" customWidth="1"/>
    <col min="2" max="2" width="19.8181818181818" customWidth="1"/>
    <col min="3" max="3" width="16.0909090909091" customWidth="1"/>
    <col min="4" max="7" width="8.75454545454545" customWidth="1"/>
    <col min="8" max="9" width="13.8181818181818" customWidth="1"/>
    <col min="10" max="16384" width="8.75454545454545" customWidth="1"/>
  </cols>
  <sheetData>
    <row r="1" ht="13.5" customHeight="1" spans="4:23">
      <c r="D1" s="2"/>
      <c r="E1" s="2"/>
      <c r="F1" s="2"/>
      <c r="G1" s="2"/>
      <c r="U1" s="147"/>
      <c r="W1" s="122" t="s">
        <v>135</v>
      </c>
    </row>
    <row r="2" ht="27.75" customHeight="1" spans="1:23">
      <c r="A2" s="29" t="s">
        <v>136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17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7"/>
      <c r="W3" s="125" t="s">
        <v>127</v>
      </c>
    </row>
    <row r="4" ht="21.75" customHeight="1" spans="1:23">
      <c r="A4" s="149" t="s">
        <v>137</v>
      </c>
      <c r="B4" s="9" t="s">
        <v>138</v>
      </c>
      <c r="C4" s="9" t="s">
        <v>139</v>
      </c>
      <c r="D4" s="10" t="s">
        <v>140</v>
      </c>
      <c r="E4" s="10" t="s">
        <v>141</v>
      </c>
      <c r="F4" s="10" t="s">
        <v>142</v>
      </c>
      <c r="G4" s="10" t="s">
        <v>143</v>
      </c>
      <c r="H4" s="126" t="s">
        <v>144</v>
      </c>
      <c r="I4" s="126"/>
      <c r="J4" s="126"/>
      <c r="K4" s="126"/>
      <c r="L4" s="136"/>
      <c r="M4" s="136"/>
      <c r="N4" s="136"/>
      <c r="O4" s="136"/>
      <c r="P4" s="136"/>
      <c r="Q4" s="60"/>
      <c r="R4" s="126"/>
      <c r="S4" s="126"/>
      <c r="T4" s="126"/>
      <c r="U4" s="126"/>
      <c r="V4" s="126"/>
      <c r="W4" s="126"/>
    </row>
    <row r="5" ht="21.75" customHeight="1" spans="1:23">
      <c r="A5" s="150"/>
      <c r="B5" s="14"/>
      <c r="C5" s="14"/>
      <c r="D5" s="15"/>
      <c r="E5" s="15"/>
      <c r="F5" s="15"/>
      <c r="G5" s="15"/>
      <c r="H5" s="126" t="s">
        <v>38</v>
      </c>
      <c r="I5" s="60" t="s">
        <v>41</v>
      </c>
      <c r="J5" s="60"/>
      <c r="K5" s="60"/>
      <c r="L5" s="136"/>
      <c r="M5" s="136"/>
      <c r="N5" s="136" t="s">
        <v>145</v>
      </c>
      <c r="O5" s="136"/>
      <c r="P5" s="136"/>
      <c r="Q5" s="60" t="s">
        <v>44</v>
      </c>
      <c r="R5" s="126" t="s">
        <v>59</v>
      </c>
      <c r="S5" s="60"/>
      <c r="T5" s="60"/>
      <c r="U5" s="60"/>
      <c r="V5" s="60"/>
      <c r="W5" s="60"/>
    </row>
    <row r="6" ht="15" customHeight="1" spans="1:23">
      <c r="A6" s="151"/>
      <c r="B6" s="17"/>
      <c r="C6" s="17"/>
      <c r="D6" s="18"/>
      <c r="E6" s="18"/>
      <c r="F6" s="18"/>
      <c r="G6" s="18"/>
      <c r="H6" s="126"/>
      <c r="I6" s="60" t="s">
        <v>146</v>
      </c>
      <c r="J6" s="60" t="s">
        <v>147</v>
      </c>
      <c r="K6" s="60" t="s">
        <v>148</v>
      </c>
      <c r="L6" s="156" t="s">
        <v>149</v>
      </c>
      <c r="M6" s="156" t="s">
        <v>150</v>
      </c>
      <c r="N6" s="156" t="s">
        <v>41</v>
      </c>
      <c r="O6" s="156" t="s">
        <v>42</v>
      </c>
      <c r="P6" s="156" t="s">
        <v>43</v>
      </c>
      <c r="Q6" s="60"/>
      <c r="R6" s="60" t="s">
        <v>40</v>
      </c>
      <c r="S6" s="60" t="s">
        <v>51</v>
      </c>
      <c r="T6" s="60" t="s">
        <v>151</v>
      </c>
      <c r="U6" s="60" t="s">
        <v>47</v>
      </c>
      <c r="V6" s="60" t="s">
        <v>48</v>
      </c>
      <c r="W6" s="60" t="s">
        <v>49</v>
      </c>
    </row>
    <row r="7" ht="27.75" customHeight="1" spans="1:23">
      <c r="A7" s="151"/>
      <c r="B7" s="17"/>
      <c r="C7" s="17"/>
      <c r="D7" s="18"/>
      <c r="E7" s="18"/>
      <c r="F7" s="18"/>
      <c r="G7" s="18"/>
      <c r="H7" s="126"/>
      <c r="I7" s="60"/>
      <c r="J7" s="60"/>
      <c r="K7" s="60"/>
      <c r="L7" s="156"/>
      <c r="M7" s="156"/>
      <c r="N7" s="156"/>
      <c r="O7" s="156"/>
      <c r="P7" s="156"/>
      <c r="Q7" s="60"/>
      <c r="R7" s="60"/>
      <c r="S7" s="60"/>
      <c r="T7" s="60"/>
      <c r="U7" s="60"/>
      <c r="V7" s="60"/>
      <c r="W7" s="60"/>
    </row>
    <row r="8" s="148" customFormat="1" ht="15" customHeight="1" spans="1:23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</row>
    <row r="9" customFormat="1" ht="40" customHeight="1" spans="1:24">
      <c r="A9" s="153" t="s">
        <v>53</v>
      </c>
      <c r="B9" s="218" t="s">
        <v>152</v>
      </c>
      <c r="C9" s="154" t="s">
        <v>153</v>
      </c>
      <c r="D9" s="154" t="s">
        <v>71</v>
      </c>
      <c r="E9" s="154" t="s">
        <v>72</v>
      </c>
      <c r="F9" s="154" t="s">
        <v>154</v>
      </c>
      <c r="G9" s="154" t="s">
        <v>155</v>
      </c>
      <c r="H9" s="155">
        <v>252000</v>
      </c>
      <c r="I9" s="155">
        <v>252000</v>
      </c>
      <c r="J9" s="154"/>
      <c r="K9" s="154"/>
      <c r="L9" s="154"/>
      <c r="M9" s="154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</row>
    <row r="10" customFormat="1" ht="40" customHeight="1" spans="1:24">
      <c r="A10" s="153" t="s">
        <v>53</v>
      </c>
      <c r="B10" s="218" t="s">
        <v>156</v>
      </c>
      <c r="C10" s="154" t="s">
        <v>157</v>
      </c>
      <c r="D10" s="154" t="s">
        <v>79</v>
      </c>
      <c r="E10" s="154" t="s">
        <v>80</v>
      </c>
      <c r="F10" s="154" t="s">
        <v>158</v>
      </c>
      <c r="G10" s="154" t="s">
        <v>159</v>
      </c>
      <c r="H10" s="155">
        <v>390000</v>
      </c>
      <c r="I10" s="155">
        <v>390000</v>
      </c>
      <c r="J10" s="154"/>
      <c r="K10" s="154"/>
      <c r="L10" s="154"/>
      <c r="M10" s="154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</row>
    <row r="11" customFormat="1" ht="40" customHeight="1" spans="1:24">
      <c r="A11" s="153" t="s">
        <v>53</v>
      </c>
      <c r="B11" s="218" t="s">
        <v>156</v>
      </c>
      <c r="C11" s="154" t="s">
        <v>157</v>
      </c>
      <c r="D11" s="154" t="s">
        <v>81</v>
      </c>
      <c r="E11" s="154" t="s">
        <v>82</v>
      </c>
      <c r="F11" s="154" t="s">
        <v>160</v>
      </c>
      <c r="G11" s="154" t="s">
        <v>161</v>
      </c>
      <c r="H11" s="155">
        <v>218000</v>
      </c>
      <c r="I11" s="155">
        <v>218000</v>
      </c>
      <c r="J11" s="154"/>
      <c r="K11" s="154"/>
      <c r="L11" s="154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</row>
    <row r="12" customFormat="1" ht="40" customHeight="1" spans="1:24">
      <c r="A12" s="153" t="s">
        <v>53</v>
      </c>
      <c r="B12" s="218" t="s">
        <v>156</v>
      </c>
      <c r="C12" s="154" t="s">
        <v>157</v>
      </c>
      <c r="D12" s="154" t="s">
        <v>87</v>
      </c>
      <c r="E12" s="154" t="s">
        <v>88</v>
      </c>
      <c r="F12" s="154" t="s">
        <v>162</v>
      </c>
      <c r="G12" s="154" t="s">
        <v>163</v>
      </c>
      <c r="H12" s="155">
        <v>290000</v>
      </c>
      <c r="I12" s="155">
        <v>290000</v>
      </c>
      <c r="J12" s="154"/>
      <c r="K12" s="154"/>
      <c r="L12" s="154"/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</row>
    <row r="13" customFormat="1" ht="40" customHeight="1" spans="1:24">
      <c r="A13" s="153" t="s">
        <v>53</v>
      </c>
      <c r="B13" s="218" t="s">
        <v>156</v>
      </c>
      <c r="C13" s="154" t="s">
        <v>157</v>
      </c>
      <c r="D13" s="154" t="s">
        <v>71</v>
      </c>
      <c r="E13" s="154" t="s">
        <v>72</v>
      </c>
      <c r="F13" s="154" t="s">
        <v>164</v>
      </c>
      <c r="G13" s="154" t="s">
        <v>165</v>
      </c>
      <c r="H13" s="155">
        <v>19000</v>
      </c>
      <c r="I13" s="155">
        <v>19000</v>
      </c>
      <c r="J13" s="154"/>
      <c r="K13" s="154"/>
      <c r="L13" s="154"/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</row>
    <row r="14" customFormat="1" ht="40" customHeight="1" spans="1:24">
      <c r="A14" s="153" t="s">
        <v>53</v>
      </c>
      <c r="B14" s="218" t="s">
        <v>156</v>
      </c>
      <c r="C14" s="154" t="s">
        <v>157</v>
      </c>
      <c r="D14" s="154" t="s">
        <v>73</v>
      </c>
      <c r="E14" s="154" t="s">
        <v>74</v>
      </c>
      <c r="F14" s="154" t="s">
        <v>164</v>
      </c>
      <c r="G14" s="154" t="s">
        <v>165</v>
      </c>
      <c r="H14" s="155">
        <v>15000</v>
      </c>
      <c r="I14" s="155">
        <v>15000</v>
      </c>
      <c r="J14" s="154"/>
      <c r="K14" s="154"/>
      <c r="L14" s="154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</row>
    <row r="15" customFormat="1" ht="40" customHeight="1" spans="1:24">
      <c r="A15" s="153" t="s">
        <v>53</v>
      </c>
      <c r="B15" s="218" t="s">
        <v>166</v>
      </c>
      <c r="C15" s="154" t="s">
        <v>167</v>
      </c>
      <c r="D15" s="154" t="s">
        <v>71</v>
      </c>
      <c r="E15" s="154" t="s">
        <v>72</v>
      </c>
      <c r="F15" s="154" t="s">
        <v>154</v>
      </c>
      <c r="G15" s="154" t="s">
        <v>155</v>
      </c>
      <c r="H15" s="155">
        <v>194472</v>
      </c>
      <c r="I15" s="155">
        <v>194472</v>
      </c>
      <c r="J15" s="154"/>
      <c r="K15" s="154"/>
      <c r="L15" s="154"/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</row>
    <row r="16" customFormat="1" ht="40" customHeight="1" spans="1:24">
      <c r="A16" s="153" t="s">
        <v>53</v>
      </c>
      <c r="B16" s="218" t="s">
        <v>168</v>
      </c>
      <c r="C16" s="154" t="s">
        <v>169</v>
      </c>
      <c r="D16" s="154" t="s">
        <v>71</v>
      </c>
      <c r="E16" s="154" t="s">
        <v>72</v>
      </c>
      <c r="F16" s="154" t="s">
        <v>170</v>
      </c>
      <c r="G16" s="154" t="s">
        <v>169</v>
      </c>
      <c r="H16" s="155">
        <v>44440</v>
      </c>
      <c r="I16" s="155">
        <v>44440</v>
      </c>
      <c r="J16" s="154"/>
      <c r="K16" s="154"/>
      <c r="L16" s="154"/>
      <c r="M16" s="154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</row>
    <row r="17" customFormat="1" ht="40" customHeight="1" spans="1:24">
      <c r="A17" s="153" t="s">
        <v>53</v>
      </c>
      <c r="B17" s="218" t="s">
        <v>171</v>
      </c>
      <c r="C17" s="154" t="s">
        <v>172</v>
      </c>
      <c r="D17" s="154" t="s">
        <v>71</v>
      </c>
      <c r="E17" s="154" t="s">
        <v>72</v>
      </c>
      <c r="F17" s="154" t="s">
        <v>173</v>
      </c>
      <c r="G17" s="154" t="s">
        <v>174</v>
      </c>
      <c r="H17" s="155">
        <v>720000</v>
      </c>
      <c r="I17" s="155">
        <v>720000</v>
      </c>
      <c r="J17" s="154"/>
      <c r="K17" s="154"/>
      <c r="L17" s="154"/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</row>
    <row r="18" customFormat="1" ht="40" customHeight="1" spans="1:24">
      <c r="A18" s="153" t="s">
        <v>53</v>
      </c>
      <c r="B18" s="218" t="s">
        <v>175</v>
      </c>
      <c r="C18" s="154" t="s">
        <v>176</v>
      </c>
      <c r="D18" s="154" t="s">
        <v>71</v>
      </c>
      <c r="E18" s="154" t="s">
        <v>72</v>
      </c>
      <c r="F18" s="154" t="s">
        <v>177</v>
      </c>
      <c r="G18" s="154" t="s">
        <v>178</v>
      </c>
      <c r="H18" s="155">
        <v>690000</v>
      </c>
      <c r="I18" s="155">
        <v>690000</v>
      </c>
      <c r="J18" s="154"/>
      <c r="K18" s="154"/>
      <c r="L18" s="154"/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</row>
    <row r="19" customFormat="1" ht="40" customHeight="1" spans="1:24">
      <c r="A19" s="153" t="s">
        <v>53</v>
      </c>
      <c r="B19" s="218" t="s">
        <v>175</v>
      </c>
      <c r="C19" s="154" t="s">
        <v>176</v>
      </c>
      <c r="D19" s="154" t="s">
        <v>71</v>
      </c>
      <c r="E19" s="154" t="s">
        <v>72</v>
      </c>
      <c r="F19" s="154" t="s">
        <v>179</v>
      </c>
      <c r="G19" s="154" t="s">
        <v>180</v>
      </c>
      <c r="H19" s="155">
        <v>996</v>
      </c>
      <c r="I19" s="155">
        <v>996</v>
      </c>
      <c r="J19" s="154"/>
      <c r="K19" s="154"/>
      <c r="L19" s="154"/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</row>
    <row r="20" customFormat="1" ht="40" customHeight="1" spans="1:24">
      <c r="A20" s="153" t="s">
        <v>53</v>
      </c>
      <c r="B20" s="218" t="s">
        <v>175</v>
      </c>
      <c r="C20" s="154" t="s">
        <v>176</v>
      </c>
      <c r="D20" s="154" t="s">
        <v>71</v>
      </c>
      <c r="E20" s="154" t="s">
        <v>72</v>
      </c>
      <c r="F20" s="154" t="s">
        <v>181</v>
      </c>
      <c r="G20" s="154" t="s">
        <v>182</v>
      </c>
      <c r="H20" s="155">
        <v>4500</v>
      </c>
      <c r="I20" s="155">
        <v>4500</v>
      </c>
      <c r="J20" s="154"/>
      <c r="K20" s="154"/>
      <c r="L20" s="154"/>
      <c r="M20" s="154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</row>
    <row r="21" customFormat="1" ht="40" customHeight="1" spans="1:24">
      <c r="A21" s="153" t="s">
        <v>53</v>
      </c>
      <c r="B21" s="218" t="s">
        <v>175</v>
      </c>
      <c r="C21" s="154" t="s">
        <v>176</v>
      </c>
      <c r="D21" s="154" t="s">
        <v>71</v>
      </c>
      <c r="E21" s="154" t="s">
        <v>72</v>
      </c>
      <c r="F21" s="154" t="s">
        <v>181</v>
      </c>
      <c r="G21" s="154" t="s">
        <v>182</v>
      </c>
      <c r="H21" s="155">
        <v>57500</v>
      </c>
      <c r="I21" s="155">
        <v>57500</v>
      </c>
      <c r="J21" s="154"/>
      <c r="K21" s="154"/>
      <c r="L21" s="154"/>
      <c r="M21" s="154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</row>
    <row r="22" customFormat="1" ht="40" customHeight="1" spans="1:24">
      <c r="A22" s="153" t="s">
        <v>53</v>
      </c>
      <c r="B22" s="218" t="s">
        <v>175</v>
      </c>
      <c r="C22" s="154" t="s">
        <v>176</v>
      </c>
      <c r="D22" s="154" t="s">
        <v>71</v>
      </c>
      <c r="E22" s="154" t="s">
        <v>72</v>
      </c>
      <c r="F22" s="154" t="s">
        <v>154</v>
      </c>
      <c r="G22" s="154" t="s">
        <v>155</v>
      </c>
      <c r="H22" s="155">
        <v>580008</v>
      </c>
      <c r="I22" s="155">
        <v>580008</v>
      </c>
      <c r="J22" s="154"/>
      <c r="K22" s="154"/>
      <c r="L22" s="154"/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</row>
    <row r="23" customFormat="1" ht="40" customHeight="1" spans="1:24">
      <c r="A23" s="153" t="s">
        <v>53</v>
      </c>
      <c r="B23" s="218" t="s">
        <v>183</v>
      </c>
      <c r="C23" s="154" t="s">
        <v>184</v>
      </c>
      <c r="D23" s="154" t="s">
        <v>71</v>
      </c>
      <c r="E23" s="154" t="s">
        <v>72</v>
      </c>
      <c r="F23" s="154" t="s">
        <v>185</v>
      </c>
      <c r="G23" s="154" t="s">
        <v>186</v>
      </c>
      <c r="H23" s="155">
        <v>42000</v>
      </c>
      <c r="I23" s="155">
        <v>42000</v>
      </c>
      <c r="J23" s="154"/>
      <c r="K23" s="154"/>
      <c r="L23" s="154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</row>
    <row r="24" customFormat="1" ht="40" customHeight="1" spans="1:24">
      <c r="A24" s="153" t="s">
        <v>53</v>
      </c>
      <c r="B24" s="218" t="s">
        <v>187</v>
      </c>
      <c r="C24" s="154" t="s">
        <v>188</v>
      </c>
      <c r="D24" s="154" t="s">
        <v>71</v>
      </c>
      <c r="E24" s="154" t="s">
        <v>72</v>
      </c>
      <c r="F24" s="154" t="s">
        <v>170</v>
      </c>
      <c r="G24" s="154" t="s">
        <v>169</v>
      </c>
      <c r="H24" s="155">
        <v>88536</v>
      </c>
      <c r="I24" s="155">
        <v>88536</v>
      </c>
      <c r="J24" s="154"/>
      <c r="K24" s="154"/>
      <c r="L24" s="154"/>
      <c r="M24" s="154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</row>
    <row r="25" customFormat="1" ht="40" customHeight="1" spans="1:24">
      <c r="A25" s="153" t="s">
        <v>53</v>
      </c>
      <c r="B25" s="218" t="s">
        <v>189</v>
      </c>
      <c r="C25" s="154" t="s">
        <v>190</v>
      </c>
      <c r="D25" s="154" t="s">
        <v>71</v>
      </c>
      <c r="E25" s="154" t="s">
        <v>72</v>
      </c>
      <c r="F25" s="154" t="s">
        <v>185</v>
      </c>
      <c r="G25" s="154" t="s">
        <v>186</v>
      </c>
      <c r="H25" s="155">
        <v>53100</v>
      </c>
      <c r="I25" s="155">
        <v>53100</v>
      </c>
      <c r="J25" s="154"/>
      <c r="K25" s="154"/>
      <c r="L25" s="154"/>
      <c r="M25" s="154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</row>
    <row r="26" customFormat="1" ht="40" customHeight="1" spans="1:24">
      <c r="A26" s="153" t="s">
        <v>53</v>
      </c>
      <c r="B26" s="218" t="s">
        <v>191</v>
      </c>
      <c r="C26" s="154" t="s">
        <v>192</v>
      </c>
      <c r="D26" s="154" t="s">
        <v>71</v>
      </c>
      <c r="E26" s="154" t="s">
        <v>72</v>
      </c>
      <c r="F26" s="154" t="s">
        <v>185</v>
      </c>
      <c r="G26" s="154" t="s">
        <v>186</v>
      </c>
      <c r="H26" s="155">
        <v>102000</v>
      </c>
      <c r="I26" s="155">
        <v>102000</v>
      </c>
      <c r="J26" s="154"/>
      <c r="K26" s="154"/>
      <c r="L26" s="154"/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</row>
    <row r="27" customFormat="1" ht="40" customHeight="1" spans="1:24">
      <c r="A27" s="153" t="s">
        <v>53</v>
      </c>
      <c r="B27" s="218" t="s">
        <v>193</v>
      </c>
      <c r="C27" s="154" t="s">
        <v>94</v>
      </c>
      <c r="D27" s="154" t="s">
        <v>93</v>
      </c>
      <c r="E27" s="154" t="s">
        <v>94</v>
      </c>
      <c r="F27" s="154" t="s">
        <v>194</v>
      </c>
      <c r="G27" s="154" t="s">
        <v>94</v>
      </c>
      <c r="H27" s="155">
        <v>330000</v>
      </c>
      <c r="I27" s="155">
        <v>330000</v>
      </c>
      <c r="J27" s="154"/>
      <c r="K27" s="154"/>
      <c r="L27" s="154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</row>
    <row r="28" customFormat="1" ht="40" customHeight="1" spans="1:24">
      <c r="A28" s="153" t="s">
        <v>53</v>
      </c>
      <c r="B28" s="218" t="s">
        <v>195</v>
      </c>
      <c r="C28" s="154" t="s">
        <v>196</v>
      </c>
      <c r="D28" s="154" t="s">
        <v>71</v>
      </c>
      <c r="E28" s="154" t="s">
        <v>72</v>
      </c>
      <c r="F28" s="154" t="s">
        <v>197</v>
      </c>
      <c r="G28" s="154" t="s">
        <v>198</v>
      </c>
      <c r="H28" s="155">
        <v>1284000</v>
      </c>
      <c r="I28" s="155">
        <v>1284000</v>
      </c>
      <c r="J28" s="154"/>
      <c r="K28" s="154"/>
      <c r="L28" s="154"/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</row>
    <row r="29" customFormat="1" ht="40" customHeight="1" spans="1:24">
      <c r="A29" s="153" t="s">
        <v>53</v>
      </c>
      <c r="B29" s="218" t="s">
        <v>195</v>
      </c>
      <c r="C29" s="154" t="s">
        <v>196</v>
      </c>
      <c r="D29" s="154" t="s">
        <v>71</v>
      </c>
      <c r="E29" s="154" t="s">
        <v>72</v>
      </c>
      <c r="F29" s="154" t="s">
        <v>197</v>
      </c>
      <c r="G29" s="154" t="s">
        <v>198</v>
      </c>
      <c r="H29" s="155">
        <v>4426800</v>
      </c>
      <c r="I29" s="155">
        <v>4426800</v>
      </c>
      <c r="J29" s="154"/>
      <c r="K29" s="154"/>
      <c r="L29" s="154"/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</row>
    <row r="30" customFormat="1" ht="40" customHeight="1" spans="1:24">
      <c r="A30" s="153" t="s">
        <v>53</v>
      </c>
      <c r="B30" s="218" t="s">
        <v>199</v>
      </c>
      <c r="C30" s="154" t="s">
        <v>200</v>
      </c>
      <c r="D30" s="154" t="s">
        <v>71</v>
      </c>
      <c r="E30" s="154" t="s">
        <v>72</v>
      </c>
      <c r="F30" s="154" t="s">
        <v>154</v>
      </c>
      <c r="G30" s="154" t="s">
        <v>155</v>
      </c>
      <c r="H30" s="155">
        <v>350000</v>
      </c>
      <c r="I30" s="155">
        <v>350000</v>
      </c>
      <c r="J30" s="154"/>
      <c r="K30" s="154"/>
      <c r="L30" s="154"/>
      <c r="M30" s="154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</row>
    <row r="31" s="1" customFormat="1" ht="18.75" customHeight="1" spans="1:24">
      <c r="A31" s="133" t="s">
        <v>95</v>
      </c>
      <c r="B31" s="134"/>
      <c r="C31" s="134"/>
      <c r="D31" s="134"/>
      <c r="E31" s="134"/>
      <c r="F31" s="134"/>
      <c r="G31" s="135"/>
      <c r="H31" s="27">
        <v>10152352</v>
      </c>
      <c r="I31" s="27">
        <v>10152352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AA26"/>
  <sheetViews>
    <sheetView showZeros="0" workbookViewId="0">
      <selection activeCell="G23" sqref="G23"/>
    </sheetView>
  </sheetViews>
  <sheetFormatPr defaultColWidth="8.87272727272727" defaultRowHeight="14.25" customHeight="1"/>
  <cols>
    <col min="1" max="1" width="8.87272727272727" customWidth="1"/>
    <col min="2" max="2" width="19.8181818181818" customWidth="1"/>
    <col min="3" max="8" width="8.87272727272727" customWidth="1"/>
    <col min="9" max="9" width="14" customWidth="1"/>
    <col min="10" max="10" width="13.1818181818182" customWidth="1"/>
    <col min="11" max="11" width="12.8181818181818" customWidth="1"/>
    <col min="12" max="17" width="8.87272727272727" customWidth="1"/>
    <col min="18" max="18" width="11.5454545454545" customWidth="1"/>
    <col min="19" max="22" width="8.87272727272727" customWidth="1"/>
    <col min="23" max="23" width="11.5454545454545" customWidth="1"/>
    <col min="24" max="16384" width="8.87272727272727" customWidth="1"/>
  </cols>
  <sheetData>
    <row r="1" ht="13.5" customHeight="1" spans="5:23">
      <c r="E1" s="2"/>
      <c r="F1" s="2"/>
      <c r="G1" s="2"/>
      <c r="H1" s="2"/>
      <c r="U1" s="147"/>
      <c r="W1" s="122" t="s">
        <v>201</v>
      </c>
    </row>
    <row r="2" ht="27.75" customHeight="1" spans="1:23">
      <c r="A2" s="29" t="s">
        <v>202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17" t="s">
        <v>2</v>
      </c>
      <c r="B3" s="219" t="s">
        <v>203</v>
      </c>
      <c r="C3" s="130"/>
      <c r="D3" s="130"/>
      <c r="E3" s="130"/>
      <c r="F3" s="130"/>
      <c r="G3" s="130"/>
      <c r="H3" s="130"/>
      <c r="I3" s="130"/>
      <c r="J3" s="7"/>
      <c r="K3" s="7"/>
      <c r="L3" s="7"/>
      <c r="M3" s="7"/>
      <c r="N3" s="7"/>
      <c r="O3" s="7"/>
      <c r="P3" s="7"/>
      <c r="Q3" s="7"/>
      <c r="U3" s="147"/>
      <c r="W3" s="125" t="s">
        <v>127</v>
      </c>
    </row>
    <row r="4" ht="21.75" customHeight="1" spans="1:23">
      <c r="A4" s="9" t="s">
        <v>204</v>
      </c>
      <c r="B4" s="9" t="s">
        <v>138</v>
      </c>
      <c r="C4" s="9" t="s">
        <v>139</v>
      </c>
      <c r="D4" s="9" t="s">
        <v>205</v>
      </c>
      <c r="E4" s="10" t="s">
        <v>140</v>
      </c>
      <c r="F4" s="10" t="s">
        <v>141</v>
      </c>
      <c r="G4" s="10" t="s">
        <v>142</v>
      </c>
      <c r="H4" s="10" t="s">
        <v>143</v>
      </c>
      <c r="I4" s="126" t="s">
        <v>38</v>
      </c>
      <c r="J4" s="126" t="s">
        <v>206</v>
      </c>
      <c r="K4" s="126"/>
      <c r="L4" s="126"/>
      <c r="M4" s="126"/>
      <c r="N4" s="136" t="s">
        <v>145</v>
      </c>
      <c r="O4" s="136"/>
      <c r="P4" s="136"/>
      <c r="Q4" s="10" t="s">
        <v>44</v>
      </c>
      <c r="R4" s="11" t="s">
        <v>59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6"/>
      <c r="J5" s="60" t="s">
        <v>41</v>
      </c>
      <c r="K5" s="60"/>
      <c r="L5" s="60" t="s">
        <v>42</v>
      </c>
      <c r="M5" s="60" t="s">
        <v>43</v>
      </c>
      <c r="N5" s="137" t="s">
        <v>41</v>
      </c>
      <c r="O5" s="137" t="s">
        <v>42</v>
      </c>
      <c r="P5" s="137" t="s">
        <v>43</v>
      </c>
      <c r="Q5" s="15"/>
      <c r="R5" s="10" t="s">
        <v>40</v>
      </c>
      <c r="S5" s="10" t="s">
        <v>51</v>
      </c>
      <c r="T5" s="10" t="s">
        <v>151</v>
      </c>
      <c r="U5" s="10" t="s">
        <v>47</v>
      </c>
      <c r="V5" s="10" t="s">
        <v>48</v>
      </c>
      <c r="W5" s="10" t="s">
        <v>49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6"/>
      <c r="J6" s="60" t="s">
        <v>40</v>
      </c>
      <c r="K6" s="60" t="s">
        <v>207</v>
      </c>
      <c r="L6" s="60"/>
      <c r="M6" s="60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customFormat="1" ht="40" customHeight="1" spans="1:23">
      <c r="A8" s="131" t="s">
        <v>208</v>
      </c>
      <c r="B8" s="220" t="s">
        <v>209</v>
      </c>
      <c r="C8" s="132" t="s">
        <v>210</v>
      </c>
      <c r="D8" s="131" t="s">
        <v>53</v>
      </c>
      <c r="E8" s="131" t="s">
        <v>71</v>
      </c>
      <c r="F8" s="131" t="s">
        <v>72</v>
      </c>
      <c r="G8" s="131" t="s">
        <v>211</v>
      </c>
      <c r="H8" s="131" t="s">
        <v>212</v>
      </c>
      <c r="I8" s="138">
        <v>290000</v>
      </c>
      <c r="J8" s="138">
        <v>290000</v>
      </c>
      <c r="K8" s="138">
        <v>290000</v>
      </c>
      <c r="L8" s="139"/>
      <c r="M8" s="139"/>
      <c r="N8" s="139"/>
      <c r="O8" s="140"/>
      <c r="P8" s="138"/>
      <c r="Q8" s="138"/>
      <c r="R8" s="138"/>
      <c r="S8" s="138"/>
      <c r="T8" s="138"/>
      <c r="U8" s="138"/>
      <c r="V8" s="138"/>
      <c r="W8" s="138"/>
    </row>
    <row r="9" customFormat="1" ht="40" customHeight="1" spans="1:23">
      <c r="A9" s="131" t="s">
        <v>208</v>
      </c>
      <c r="B9" s="220" t="s">
        <v>213</v>
      </c>
      <c r="C9" s="132" t="s">
        <v>214</v>
      </c>
      <c r="D9" s="131" t="s">
        <v>53</v>
      </c>
      <c r="E9" s="131" t="s">
        <v>71</v>
      </c>
      <c r="F9" s="131" t="s">
        <v>72</v>
      </c>
      <c r="G9" s="131" t="s">
        <v>215</v>
      </c>
      <c r="H9" s="131" t="s">
        <v>216</v>
      </c>
      <c r="I9" s="138">
        <v>516360</v>
      </c>
      <c r="J9" s="138">
        <v>516360</v>
      </c>
      <c r="K9" s="138">
        <v>516360</v>
      </c>
      <c r="L9" s="141"/>
      <c r="M9" s="141"/>
      <c r="N9" s="141"/>
      <c r="O9" s="142"/>
      <c r="P9" s="138"/>
      <c r="Q9" s="138"/>
      <c r="R9" s="138"/>
      <c r="S9" s="138"/>
      <c r="T9" s="138"/>
      <c r="U9" s="138"/>
      <c r="V9" s="138"/>
      <c r="W9" s="138"/>
    </row>
    <row r="10" customFormat="1" ht="40" customHeight="1" spans="1:23">
      <c r="A10" s="131" t="s">
        <v>208</v>
      </c>
      <c r="B10" s="220" t="s">
        <v>217</v>
      </c>
      <c r="C10" s="132" t="s">
        <v>218</v>
      </c>
      <c r="D10" s="131" t="s">
        <v>53</v>
      </c>
      <c r="E10" s="131" t="s">
        <v>71</v>
      </c>
      <c r="F10" s="131" t="s">
        <v>72</v>
      </c>
      <c r="G10" s="131" t="s">
        <v>215</v>
      </c>
      <c r="H10" s="131" t="s">
        <v>216</v>
      </c>
      <c r="I10" s="138">
        <v>37800</v>
      </c>
      <c r="J10" s="138">
        <v>37800</v>
      </c>
      <c r="K10" s="138">
        <v>37800</v>
      </c>
      <c r="L10" s="141"/>
      <c r="M10" s="141"/>
      <c r="N10" s="141"/>
      <c r="O10" s="142"/>
      <c r="P10" s="138"/>
      <c r="Q10" s="138"/>
      <c r="R10" s="138"/>
      <c r="S10" s="138"/>
      <c r="T10" s="138"/>
      <c r="U10" s="138"/>
      <c r="V10" s="138"/>
      <c r="W10" s="138"/>
    </row>
    <row r="11" customFormat="1" ht="40" customHeight="1" spans="1:23">
      <c r="A11" s="131" t="s">
        <v>208</v>
      </c>
      <c r="B11" s="220" t="s">
        <v>219</v>
      </c>
      <c r="C11" s="132" t="s">
        <v>220</v>
      </c>
      <c r="D11" s="131" t="s">
        <v>53</v>
      </c>
      <c r="E11" s="131" t="s">
        <v>71</v>
      </c>
      <c r="F11" s="131" t="s">
        <v>72</v>
      </c>
      <c r="G11" s="131" t="s">
        <v>173</v>
      </c>
      <c r="H11" s="131" t="s">
        <v>174</v>
      </c>
      <c r="I11" s="138">
        <v>753000</v>
      </c>
      <c r="J11" s="138">
        <v>753000</v>
      </c>
      <c r="K11" s="138">
        <v>753000</v>
      </c>
      <c r="L11" s="141"/>
      <c r="M11" s="141"/>
      <c r="N11" s="141"/>
      <c r="O11" s="142"/>
      <c r="P11" s="138"/>
      <c r="Q11" s="138"/>
      <c r="R11" s="138"/>
      <c r="S11" s="138"/>
      <c r="T11" s="138"/>
      <c r="U11" s="138"/>
      <c r="V11" s="138"/>
      <c r="W11" s="138"/>
    </row>
    <row r="12" customFormat="1" ht="40" customHeight="1" spans="1:23">
      <c r="A12" s="131" t="s">
        <v>208</v>
      </c>
      <c r="B12" s="220" t="s">
        <v>219</v>
      </c>
      <c r="C12" s="132" t="s">
        <v>220</v>
      </c>
      <c r="D12" s="131" t="s">
        <v>53</v>
      </c>
      <c r="E12" s="131" t="s">
        <v>71</v>
      </c>
      <c r="F12" s="131" t="s">
        <v>72</v>
      </c>
      <c r="G12" s="131" t="s">
        <v>173</v>
      </c>
      <c r="H12" s="131" t="s">
        <v>174</v>
      </c>
      <c r="I12" s="138">
        <v>1204800</v>
      </c>
      <c r="J12" s="138"/>
      <c r="K12" s="143"/>
      <c r="L12" s="141"/>
      <c r="M12" s="141"/>
      <c r="N12" s="141"/>
      <c r="O12" s="142"/>
      <c r="P12" s="138"/>
      <c r="Q12" s="138"/>
      <c r="R12" s="138">
        <v>1204800</v>
      </c>
      <c r="S12" s="138"/>
      <c r="T12" s="138"/>
      <c r="U12" s="138"/>
      <c r="V12" s="138"/>
      <c r="W12" s="138">
        <v>1204800</v>
      </c>
    </row>
    <row r="13" customFormat="1" ht="40" customHeight="1" spans="1:23">
      <c r="A13" s="131" t="s">
        <v>208</v>
      </c>
      <c r="B13" s="220" t="s">
        <v>221</v>
      </c>
      <c r="C13" s="132" t="s">
        <v>222</v>
      </c>
      <c r="D13" s="131" t="s">
        <v>53</v>
      </c>
      <c r="E13" s="131" t="s">
        <v>71</v>
      </c>
      <c r="F13" s="131" t="s">
        <v>72</v>
      </c>
      <c r="G13" s="131" t="s">
        <v>223</v>
      </c>
      <c r="H13" s="131" t="s">
        <v>224</v>
      </c>
      <c r="I13" s="138">
        <v>150000</v>
      </c>
      <c r="J13" s="138"/>
      <c r="K13" s="143"/>
      <c r="L13" s="141"/>
      <c r="M13" s="141"/>
      <c r="N13" s="141"/>
      <c r="O13" s="142"/>
      <c r="P13" s="138"/>
      <c r="Q13" s="138"/>
      <c r="R13" s="138">
        <v>150000</v>
      </c>
      <c r="S13" s="138"/>
      <c r="T13" s="138"/>
      <c r="U13" s="138"/>
      <c r="V13" s="138"/>
      <c r="W13" s="138">
        <v>150000</v>
      </c>
    </row>
    <row r="14" customFormat="1" ht="40" customHeight="1" spans="1:23">
      <c r="A14" s="131" t="s">
        <v>208</v>
      </c>
      <c r="B14" s="220" t="s">
        <v>221</v>
      </c>
      <c r="C14" s="132" t="s">
        <v>222</v>
      </c>
      <c r="D14" s="131" t="s">
        <v>53</v>
      </c>
      <c r="E14" s="131" t="s">
        <v>71</v>
      </c>
      <c r="F14" s="131" t="s">
        <v>72</v>
      </c>
      <c r="G14" s="131" t="s">
        <v>225</v>
      </c>
      <c r="H14" s="131" t="s">
        <v>226</v>
      </c>
      <c r="I14" s="138">
        <v>100000</v>
      </c>
      <c r="J14" s="138"/>
      <c r="K14" s="143"/>
      <c r="L14" s="141"/>
      <c r="M14" s="141"/>
      <c r="N14" s="141"/>
      <c r="O14" s="142"/>
      <c r="P14" s="138"/>
      <c r="Q14" s="138"/>
      <c r="R14" s="138">
        <v>100000</v>
      </c>
      <c r="S14" s="138"/>
      <c r="T14" s="138"/>
      <c r="U14" s="138"/>
      <c r="V14" s="138"/>
      <c r="W14" s="138">
        <v>100000</v>
      </c>
    </row>
    <row r="15" customFormat="1" ht="40" customHeight="1" spans="1:23">
      <c r="A15" s="131" t="s">
        <v>208</v>
      </c>
      <c r="B15" s="220" t="s">
        <v>221</v>
      </c>
      <c r="C15" s="132" t="s">
        <v>222</v>
      </c>
      <c r="D15" s="131" t="s">
        <v>53</v>
      </c>
      <c r="E15" s="131" t="s">
        <v>71</v>
      </c>
      <c r="F15" s="131" t="s">
        <v>72</v>
      </c>
      <c r="G15" s="131" t="s">
        <v>173</v>
      </c>
      <c r="H15" s="131" t="s">
        <v>174</v>
      </c>
      <c r="I15" s="138">
        <v>882000</v>
      </c>
      <c r="J15" s="138"/>
      <c r="K15" s="143"/>
      <c r="L15" s="141"/>
      <c r="M15" s="141"/>
      <c r="N15" s="141"/>
      <c r="O15" s="142"/>
      <c r="P15" s="138"/>
      <c r="Q15" s="138"/>
      <c r="R15" s="138">
        <v>882000</v>
      </c>
      <c r="S15" s="138"/>
      <c r="T15" s="138"/>
      <c r="U15" s="138"/>
      <c r="V15" s="138"/>
      <c r="W15" s="138">
        <v>882000</v>
      </c>
    </row>
    <row r="16" customFormat="1" ht="40" customHeight="1" spans="1:23">
      <c r="A16" s="131" t="s">
        <v>208</v>
      </c>
      <c r="B16" s="220" t="s">
        <v>221</v>
      </c>
      <c r="C16" s="132" t="s">
        <v>222</v>
      </c>
      <c r="D16" s="131" t="s">
        <v>53</v>
      </c>
      <c r="E16" s="131" t="s">
        <v>71</v>
      </c>
      <c r="F16" s="131" t="s">
        <v>72</v>
      </c>
      <c r="G16" s="131" t="s">
        <v>227</v>
      </c>
      <c r="H16" s="131" t="s">
        <v>228</v>
      </c>
      <c r="I16" s="138">
        <v>75000</v>
      </c>
      <c r="J16" s="138"/>
      <c r="K16" s="143"/>
      <c r="L16" s="141"/>
      <c r="M16" s="141"/>
      <c r="N16" s="141"/>
      <c r="O16" s="142"/>
      <c r="P16" s="138"/>
      <c r="Q16" s="138"/>
      <c r="R16" s="138">
        <v>75000</v>
      </c>
      <c r="S16" s="138"/>
      <c r="T16" s="138"/>
      <c r="U16" s="138"/>
      <c r="V16" s="138"/>
      <c r="W16" s="138">
        <v>75000</v>
      </c>
    </row>
    <row r="17" customFormat="1" ht="40" customHeight="1" spans="1:23">
      <c r="A17" s="131" t="s">
        <v>208</v>
      </c>
      <c r="B17" s="220" t="s">
        <v>221</v>
      </c>
      <c r="C17" s="132" t="s">
        <v>222</v>
      </c>
      <c r="D17" s="131" t="s">
        <v>53</v>
      </c>
      <c r="E17" s="131" t="s">
        <v>71</v>
      </c>
      <c r="F17" s="131" t="s">
        <v>72</v>
      </c>
      <c r="G17" s="131" t="s">
        <v>229</v>
      </c>
      <c r="H17" s="131" t="s">
        <v>230</v>
      </c>
      <c r="I17" s="138">
        <v>600</v>
      </c>
      <c r="J17" s="138"/>
      <c r="K17" s="143"/>
      <c r="L17" s="141"/>
      <c r="M17" s="141"/>
      <c r="N17" s="141"/>
      <c r="O17" s="142"/>
      <c r="P17" s="138"/>
      <c r="Q17" s="138"/>
      <c r="R17" s="138">
        <v>600</v>
      </c>
      <c r="S17" s="138"/>
      <c r="T17" s="138"/>
      <c r="U17" s="138"/>
      <c r="V17" s="138"/>
      <c r="W17" s="138">
        <v>600</v>
      </c>
    </row>
    <row r="18" customFormat="1" ht="40" customHeight="1" spans="1:23">
      <c r="A18" s="131" t="s">
        <v>208</v>
      </c>
      <c r="B18" s="220" t="s">
        <v>221</v>
      </c>
      <c r="C18" s="132" t="s">
        <v>222</v>
      </c>
      <c r="D18" s="131" t="s">
        <v>53</v>
      </c>
      <c r="E18" s="131" t="s">
        <v>71</v>
      </c>
      <c r="F18" s="131" t="s">
        <v>72</v>
      </c>
      <c r="G18" s="131" t="s">
        <v>215</v>
      </c>
      <c r="H18" s="131" t="s">
        <v>216</v>
      </c>
      <c r="I18" s="138">
        <v>578920</v>
      </c>
      <c r="J18" s="138"/>
      <c r="K18" s="143"/>
      <c r="L18" s="141"/>
      <c r="M18" s="141"/>
      <c r="N18" s="141"/>
      <c r="O18" s="142"/>
      <c r="P18" s="138"/>
      <c r="Q18" s="138"/>
      <c r="R18" s="138">
        <v>578920</v>
      </c>
      <c r="S18" s="138"/>
      <c r="T18" s="138"/>
      <c r="U18" s="138"/>
      <c r="V18" s="138"/>
      <c r="W18" s="138">
        <v>578920</v>
      </c>
    </row>
    <row r="19" customFormat="1" ht="40" customHeight="1" spans="1:23">
      <c r="A19" s="131" t="s">
        <v>208</v>
      </c>
      <c r="B19" s="220" t="s">
        <v>221</v>
      </c>
      <c r="C19" s="132" t="s">
        <v>222</v>
      </c>
      <c r="D19" s="131" t="s">
        <v>53</v>
      </c>
      <c r="E19" s="131" t="s">
        <v>71</v>
      </c>
      <c r="F19" s="131" t="s">
        <v>72</v>
      </c>
      <c r="G19" s="131" t="s">
        <v>231</v>
      </c>
      <c r="H19" s="131" t="s">
        <v>232</v>
      </c>
      <c r="I19" s="138">
        <v>244800</v>
      </c>
      <c r="J19" s="138"/>
      <c r="K19" s="143"/>
      <c r="L19" s="141"/>
      <c r="M19" s="141"/>
      <c r="N19" s="141"/>
      <c r="O19" s="142"/>
      <c r="P19" s="138"/>
      <c r="Q19" s="138"/>
      <c r="R19" s="138">
        <v>244800</v>
      </c>
      <c r="S19" s="138"/>
      <c r="T19" s="138"/>
      <c r="U19" s="138"/>
      <c r="V19" s="138"/>
      <c r="W19" s="138">
        <v>244800</v>
      </c>
    </row>
    <row r="20" customFormat="1" ht="40" customHeight="1" spans="1:23">
      <c r="A20" s="131" t="s">
        <v>208</v>
      </c>
      <c r="B20" s="220" t="s">
        <v>233</v>
      </c>
      <c r="C20" s="132" t="s">
        <v>234</v>
      </c>
      <c r="D20" s="131" t="s">
        <v>53</v>
      </c>
      <c r="E20" s="131" t="s">
        <v>71</v>
      </c>
      <c r="F20" s="131" t="s">
        <v>72</v>
      </c>
      <c r="G20" s="131" t="s">
        <v>235</v>
      </c>
      <c r="H20" s="131" t="s">
        <v>236</v>
      </c>
      <c r="I20" s="138">
        <v>2775</v>
      </c>
      <c r="J20" s="138">
        <v>2775</v>
      </c>
      <c r="K20" s="138">
        <v>2775</v>
      </c>
      <c r="L20" s="141"/>
      <c r="M20" s="141"/>
      <c r="N20" s="141"/>
      <c r="O20" s="142"/>
      <c r="P20" s="138"/>
      <c r="Q20" s="138"/>
      <c r="R20" s="138"/>
      <c r="S20" s="138"/>
      <c r="T20" s="138"/>
      <c r="U20" s="138"/>
      <c r="V20" s="138"/>
      <c r="W20" s="138"/>
    </row>
    <row r="21" customFormat="1" ht="40" customHeight="1" spans="1:23">
      <c r="A21" s="131" t="s">
        <v>208</v>
      </c>
      <c r="B21" s="220" t="s">
        <v>233</v>
      </c>
      <c r="C21" s="132" t="s">
        <v>234</v>
      </c>
      <c r="D21" s="131" t="s">
        <v>53</v>
      </c>
      <c r="E21" s="131" t="s">
        <v>71</v>
      </c>
      <c r="F21" s="131" t="s">
        <v>72</v>
      </c>
      <c r="G21" s="131" t="s">
        <v>237</v>
      </c>
      <c r="H21" s="131" t="s">
        <v>238</v>
      </c>
      <c r="I21" s="138">
        <v>79920</v>
      </c>
      <c r="J21" s="138">
        <v>79920</v>
      </c>
      <c r="K21" s="138">
        <v>79920</v>
      </c>
      <c r="L21" s="141"/>
      <c r="M21" s="141"/>
      <c r="N21" s="141"/>
      <c r="O21" s="142"/>
      <c r="P21" s="138"/>
      <c r="Q21" s="138"/>
      <c r="R21" s="138"/>
      <c r="S21" s="138"/>
      <c r="T21" s="138"/>
      <c r="U21" s="138"/>
      <c r="V21" s="138"/>
      <c r="W21" s="138"/>
    </row>
    <row r="22" customFormat="1" ht="40" customHeight="1" spans="1:23">
      <c r="A22" s="131" t="s">
        <v>208</v>
      </c>
      <c r="B22" s="220" t="s">
        <v>233</v>
      </c>
      <c r="C22" s="132" t="s">
        <v>234</v>
      </c>
      <c r="D22" s="131" t="s">
        <v>53</v>
      </c>
      <c r="E22" s="131" t="s">
        <v>71</v>
      </c>
      <c r="F22" s="131" t="s">
        <v>72</v>
      </c>
      <c r="G22" s="131" t="s">
        <v>215</v>
      </c>
      <c r="H22" s="131" t="s">
        <v>216</v>
      </c>
      <c r="I22" s="138">
        <v>470085</v>
      </c>
      <c r="J22" s="138">
        <v>470085</v>
      </c>
      <c r="K22" s="138">
        <v>470085</v>
      </c>
      <c r="L22" s="141"/>
      <c r="M22" s="141"/>
      <c r="N22" s="141"/>
      <c r="O22" s="142"/>
      <c r="P22" s="138"/>
      <c r="Q22" s="138"/>
      <c r="R22" s="138"/>
      <c r="S22" s="138"/>
      <c r="T22" s="138"/>
      <c r="U22" s="138"/>
      <c r="V22" s="138"/>
      <c r="W22" s="138"/>
    </row>
    <row r="23" customFormat="1" ht="40" customHeight="1" spans="1:23">
      <c r="A23" s="131" t="s">
        <v>208</v>
      </c>
      <c r="B23" s="220" t="s">
        <v>233</v>
      </c>
      <c r="C23" s="132" t="s">
        <v>234</v>
      </c>
      <c r="D23" s="131" t="s">
        <v>53</v>
      </c>
      <c r="E23" s="131" t="s">
        <v>71</v>
      </c>
      <c r="F23" s="131" t="s">
        <v>72</v>
      </c>
      <c r="G23" s="131" t="s">
        <v>225</v>
      </c>
      <c r="H23" s="131" t="s">
        <v>226</v>
      </c>
      <c r="I23" s="138">
        <v>82695</v>
      </c>
      <c r="J23" s="138">
        <v>82695</v>
      </c>
      <c r="K23" s="138">
        <v>82695</v>
      </c>
      <c r="L23" s="141"/>
      <c r="M23" s="141"/>
      <c r="N23" s="141"/>
      <c r="O23" s="142"/>
      <c r="P23" s="138"/>
      <c r="Q23" s="138"/>
      <c r="R23" s="138"/>
      <c r="S23" s="138"/>
      <c r="T23" s="138"/>
      <c r="U23" s="138"/>
      <c r="V23" s="138"/>
      <c r="W23" s="138"/>
    </row>
    <row r="24" customFormat="1" ht="40" customHeight="1" spans="1:23">
      <c r="A24" s="131" t="s">
        <v>208</v>
      </c>
      <c r="B24" s="220" t="s">
        <v>233</v>
      </c>
      <c r="C24" s="132" t="s">
        <v>234</v>
      </c>
      <c r="D24" s="131" t="s">
        <v>53</v>
      </c>
      <c r="E24" s="131" t="s">
        <v>71</v>
      </c>
      <c r="F24" s="131" t="s">
        <v>72</v>
      </c>
      <c r="G24" s="131" t="s">
        <v>239</v>
      </c>
      <c r="H24" s="131" t="s">
        <v>240</v>
      </c>
      <c r="I24" s="138">
        <v>99900</v>
      </c>
      <c r="J24" s="138">
        <v>99900</v>
      </c>
      <c r="K24" s="138">
        <v>99900</v>
      </c>
      <c r="L24" s="141"/>
      <c r="M24" s="141"/>
      <c r="N24" s="141"/>
      <c r="O24" s="142"/>
      <c r="P24" s="138"/>
      <c r="Q24" s="138"/>
      <c r="R24" s="138"/>
      <c r="S24" s="138"/>
      <c r="T24" s="138"/>
      <c r="U24" s="138"/>
      <c r="V24" s="138"/>
      <c r="W24" s="138"/>
    </row>
    <row r="25" customFormat="1" ht="40" customHeight="1" spans="1:23">
      <c r="A25" s="131" t="s">
        <v>208</v>
      </c>
      <c r="B25" s="220" t="s">
        <v>233</v>
      </c>
      <c r="C25" s="132" t="s">
        <v>234</v>
      </c>
      <c r="D25" s="131" t="s">
        <v>53</v>
      </c>
      <c r="E25" s="131" t="s">
        <v>71</v>
      </c>
      <c r="F25" s="131" t="s">
        <v>72</v>
      </c>
      <c r="G25" s="131" t="s">
        <v>223</v>
      </c>
      <c r="H25" s="131" t="s">
        <v>224</v>
      </c>
      <c r="I25" s="138">
        <v>100455</v>
      </c>
      <c r="J25" s="138">
        <v>100455</v>
      </c>
      <c r="K25" s="138">
        <v>100455</v>
      </c>
      <c r="L25" s="144"/>
      <c r="M25" s="144"/>
      <c r="N25" s="144"/>
      <c r="O25" s="145"/>
      <c r="P25" s="138"/>
      <c r="Q25" s="138"/>
      <c r="R25" s="138"/>
      <c r="S25" s="138"/>
      <c r="T25" s="138"/>
      <c r="U25" s="138"/>
      <c r="V25" s="138"/>
      <c r="W25" s="138"/>
    </row>
    <row r="26" s="1" customFormat="1" ht="18.75" customHeight="1" spans="1:27">
      <c r="A26" s="133" t="s">
        <v>95</v>
      </c>
      <c r="B26" s="134"/>
      <c r="C26" s="134"/>
      <c r="D26" s="134"/>
      <c r="E26" s="134"/>
      <c r="F26" s="134"/>
      <c r="G26" s="134"/>
      <c r="H26" s="135"/>
      <c r="I26" s="146">
        <v>5669110</v>
      </c>
      <c r="J26" s="146">
        <v>2432990</v>
      </c>
      <c r="K26" s="146">
        <v>2432990</v>
      </c>
      <c r="L26" s="146"/>
      <c r="M26" s="146"/>
      <c r="N26" s="146"/>
      <c r="O26" s="146"/>
      <c r="P26" s="146"/>
      <c r="Q26" s="146"/>
      <c r="R26" s="146">
        <v>3236120</v>
      </c>
      <c r="S26" s="146"/>
      <c r="T26" s="146"/>
      <c r="U26" s="146"/>
      <c r="V26" s="114"/>
      <c r="W26" s="146">
        <v>3236120</v>
      </c>
      <c r="X26"/>
      <c r="Y26"/>
      <c r="Z26"/>
      <c r="AA26"/>
    </row>
  </sheetData>
  <mergeCells count="28">
    <mergeCell ref="A2:W2"/>
    <mergeCell ref="A3:I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46"/>
  <sheetViews>
    <sheetView showZeros="0" workbookViewId="0">
      <selection activeCell="D24" sqref="D24"/>
    </sheetView>
  </sheetViews>
  <sheetFormatPr defaultColWidth="9.14545454545454" defaultRowHeight="12" customHeight="1"/>
  <cols>
    <col min="1" max="2" width="24.8727272727273" customWidth="1"/>
    <col min="3" max="3" width="17.1727272727273" customWidth="1"/>
    <col min="4" max="4" width="21.0363636363636" customWidth="1"/>
    <col min="5" max="5" width="23.5727272727273" customWidth="1"/>
    <col min="6" max="6" width="11.2818181818182" customWidth="1"/>
    <col min="7" max="7" width="10.3181818181818" customWidth="1"/>
    <col min="8" max="8" width="9.31818181818182" customWidth="1"/>
    <col min="9" max="9" width="13.4272727272727" customWidth="1"/>
    <col min="10" max="10" width="27.4545454545455" customWidth="1"/>
  </cols>
  <sheetData>
    <row r="1" customHeight="1" spans="10:10">
      <c r="J1" s="65" t="s">
        <v>241</v>
      </c>
    </row>
    <row r="2" ht="28.5" customHeight="1" spans="1:10">
      <c r="A2" s="58" t="s">
        <v>242</v>
      </c>
      <c r="B2" s="29"/>
      <c r="C2" s="29"/>
      <c r="D2" s="29"/>
      <c r="E2" s="29"/>
      <c r="F2" s="59"/>
      <c r="G2" s="29"/>
      <c r="H2" s="59"/>
      <c r="I2" s="59"/>
      <c r="J2" s="29"/>
    </row>
    <row r="3" ht="15" customHeight="1" spans="1:1">
      <c r="A3" s="217" t="s">
        <v>2</v>
      </c>
    </row>
    <row r="4" ht="14.25" customHeight="1" spans="1:10">
      <c r="A4" s="60" t="s">
        <v>243</v>
      </c>
      <c r="B4" s="60" t="s">
        <v>244</v>
      </c>
      <c r="C4" s="60" t="s">
        <v>245</v>
      </c>
      <c r="D4" s="60" t="s">
        <v>246</v>
      </c>
      <c r="E4" s="60" t="s">
        <v>247</v>
      </c>
      <c r="F4" s="61" t="s">
        <v>248</v>
      </c>
      <c r="G4" s="60" t="s">
        <v>249</v>
      </c>
      <c r="H4" s="61" t="s">
        <v>250</v>
      </c>
      <c r="I4" s="61" t="s">
        <v>251</v>
      </c>
      <c r="J4" s="60" t="s">
        <v>252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ht="33.75" customHeight="1" spans="1:10">
      <c r="A6" s="129" t="s">
        <v>220</v>
      </c>
      <c r="B6" s="22" t="s">
        <v>253</v>
      </c>
      <c r="C6" s="22" t="s">
        <v>254</v>
      </c>
      <c r="D6" s="22" t="s">
        <v>255</v>
      </c>
      <c r="E6" s="22" t="s">
        <v>256</v>
      </c>
      <c r="F6" s="22" t="s">
        <v>257</v>
      </c>
      <c r="G6" s="22" t="s">
        <v>258</v>
      </c>
      <c r="H6" s="22" t="s">
        <v>259</v>
      </c>
      <c r="I6" s="22" t="s">
        <v>260</v>
      </c>
      <c r="J6" s="22" t="s">
        <v>261</v>
      </c>
    </row>
    <row r="7" ht="33.75" customHeight="1" spans="1:10">
      <c r="A7" s="129" t="s">
        <v>220</v>
      </c>
      <c r="B7" s="22" t="s">
        <v>253</v>
      </c>
      <c r="C7" s="22" t="s">
        <v>254</v>
      </c>
      <c r="D7" s="22" t="s">
        <v>255</v>
      </c>
      <c r="E7" s="22" t="s">
        <v>262</v>
      </c>
      <c r="F7" s="22" t="s">
        <v>263</v>
      </c>
      <c r="G7" s="22" t="s">
        <v>264</v>
      </c>
      <c r="H7" s="22" t="s">
        <v>265</v>
      </c>
      <c r="I7" s="22" t="s">
        <v>260</v>
      </c>
      <c r="J7" s="22" t="s">
        <v>266</v>
      </c>
    </row>
    <row r="8" customHeight="1" spans="1:10">
      <c r="A8" s="129" t="s">
        <v>220</v>
      </c>
      <c r="B8" s="22" t="s">
        <v>253</v>
      </c>
      <c r="C8" s="22" t="s">
        <v>254</v>
      </c>
      <c r="D8" s="22" t="s">
        <v>267</v>
      </c>
      <c r="E8" s="22" t="s">
        <v>268</v>
      </c>
      <c r="F8" s="22" t="s">
        <v>269</v>
      </c>
      <c r="G8" s="22" t="s">
        <v>270</v>
      </c>
      <c r="H8" s="22" t="s">
        <v>271</v>
      </c>
      <c r="I8" s="22" t="s">
        <v>260</v>
      </c>
      <c r="J8" s="22" t="s">
        <v>272</v>
      </c>
    </row>
    <row r="9" customHeight="1" spans="1:10">
      <c r="A9" s="129" t="s">
        <v>220</v>
      </c>
      <c r="B9" s="22" t="s">
        <v>253</v>
      </c>
      <c r="C9" s="22" t="s">
        <v>254</v>
      </c>
      <c r="D9" s="22" t="s">
        <v>273</v>
      </c>
      <c r="E9" s="22" t="s">
        <v>274</v>
      </c>
      <c r="F9" s="22" t="s">
        <v>263</v>
      </c>
      <c r="G9" s="22" t="s">
        <v>275</v>
      </c>
      <c r="H9" s="22" t="s">
        <v>276</v>
      </c>
      <c r="I9" s="22" t="s">
        <v>260</v>
      </c>
      <c r="J9" s="22" t="s">
        <v>277</v>
      </c>
    </row>
    <row r="10" customHeight="1" spans="1:10">
      <c r="A10" s="129" t="s">
        <v>220</v>
      </c>
      <c r="B10" s="22" t="s">
        <v>253</v>
      </c>
      <c r="C10" s="22" t="s">
        <v>278</v>
      </c>
      <c r="D10" s="22" t="s">
        <v>279</v>
      </c>
      <c r="E10" s="22" t="s">
        <v>280</v>
      </c>
      <c r="F10" s="22" t="s">
        <v>263</v>
      </c>
      <c r="G10" s="22" t="s">
        <v>281</v>
      </c>
      <c r="H10" s="22" t="s">
        <v>282</v>
      </c>
      <c r="I10" s="22" t="s">
        <v>283</v>
      </c>
      <c r="J10" s="22" t="s">
        <v>284</v>
      </c>
    </row>
    <row r="11" customHeight="1" spans="1:10">
      <c r="A11" s="129" t="s">
        <v>220</v>
      </c>
      <c r="B11" s="22" t="s">
        <v>253</v>
      </c>
      <c r="C11" s="22" t="s">
        <v>285</v>
      </c>
      <c r="D11" s="22" t="s">
        <v>286</v>
      </c>
      <c r="E11" s="22" t="s">
        <v>287</v>
      </c>
      <c r="F11" s="22" t="s">
        <v>257</v>
      </c>
      <c r="G11" s="22" t="s">
        <v>288</v>
      </c>
      <c r="H11" s="22" t="s">
        <v>271</v>
      </c>
      <c r="I11" s="22" t="s">
        <v>260</v>
      </c>
      <c r="J11" s="22" t="s">
        <v>289</v>
      </c>
    </row>
    <row r="12" customHeight="1" spans="1:10">
      <c r="A12" s="129" t="s">
        <v>220</v>
      </c>
      <c r="B12" s="22" t="s">
        <v>253</v>
      </c>
      <c r="C12" s="22" t="s">
        <v>290</v>
      </c>
      <c r="D12" s="22" t="s">
        <v>291</v>
      </c>
      <c r="E12" s="22" t="s">
        <v>292</v>
      </c>
      <c r="F12" s="22" t="s">
        <v>263</v>
      </c>
      <c r="G12" s="22" t="s">
        <v>293</v>
      </c>
      <c r="H12" s="22" t="s">
        <v>294</v>
      </c>
      <c r="I12" s="22" t="s">
        <v>260</v>
      </c>
      <c r="J12" s="22" t="s">
        <v>295</v>
      </c>
    </row>
    <row r="13" customHeight="1" spans="1:10">
      <c r="A13" s="129" t="s">
        <v>210</v>
      </c>
      <c r="B13" s="22" t="s">
        <v>296</v>
      </c>
      <c r="C13" s="22" t="s">
        <v>254</v>
      </c>
      <c r="D13" s="22" t="s">
        <v>255</v>
      </c>
      <c r="E13" s="22" t="s">
        <v>297</v>
      </c>
      <c r="F13" s="22" t="s">
        <v>298</v>
      </c>
      <c r="G13" s="22" t="s">
        <v>299</v>
      </c>
      <c r="H13" s="22" t="s">
        <v>300</v>
      </c>
      <c r="I13" s="22" t="s">
        <v>260</v>
      </c>
      <c r="J13" s="22" t="s">
        <v>301</v>
      </c>
    </row>
    <row r="14" customHeight="1" spans="1:10">
      <c r="A14" s="129" t="s">
        <v>210</v>
      </c>
      <c r="B14" s="22" t="s">
        <v>296</v>
      </c>
      <c r="C14" s="22" t="s">
        <v>254</v>
      </c>
      <c r="D14" s="22" t="s">
        <v>255</v>
      </c>
      <c r="E14" s="22" t="s">
        <v>302</v>
      </c>
      <c r="F14" s="22" t="s">
        <v>263</v>
      </c>
      <c r="G14" s="22" t="s">
        <v>303</v>
      </c>
      <c r="H14" s="22" t="s">
        <v>304</v>
      </c>
      <c r="I14" s="22" t="s">
        <v>260</v>
      </c>
      <c r="J14" s="22" t="s">
        <v>305</v>
      </c>
    </row>
    <row r="15" customHeight="1" spans="1:10">
      <c r="A15" s="129" t="s">
        <v>210</v>
      </c>
      <c r="B15" s="22" t="s">
        <v>296</v>
      </c>
      <c r="C15" s="22" t="s">
        <v>254</v>
      </c>
      <c r="D15" s="22" t="s">
        <v>255</v>
      </c>
      <c r="E15" s="22" t="s">
        <v>306</v>
      </c>
      <c r="F15" s="22" t="s">
        <v>257</v>
      </c>
      <c r="G15" s="22" t="s">
        <v>270</v>
      </c>
      <c r="H15" s="22" t="s">
        <v>271</v>
      </c>
      <c r="I15" s="22" t="s">
        <v>260</v>
      </c>
      <c r="J15" s="22" t="s">
        <v>307</v>
      </c>
    </row>
    <row r="16" customHeight="1" spans="1:10">
      <c r="A16" s="129" t="s">
        <v>210</v>
      </c>
      <c r="B16" s="22" t="s">
        <v>296</v>
      </c>
      <c r="C16" s="22" t="s">
        <v>254</v>
      </c>
      <c r="D16" s="22" t="s">
        <v>267</v>
      </c>
      <c r="E16" s="22" t="s">
        <v>308</v>
      </c>
      <c r="F16" s="22" t="s">
        <v>257</v>
      </c>
      <c r="G16" s="22" t="s">
        <v>270</v>
      </c>
      <c r="H16" s="22" t="s">
        <v>271</v>
      </c>
      <c r="I16" s="22" t="s">
        <v>260</v>
      </c>
      <c r="J16" s="22" t="s">
        <v>309</v>
      </c>
    </row>
    <row r="17" customHeight="1" spans="1:10">
      <c r="A17" s="129" t="s">
        <v>210</v>
      </c>
      <c r="B17" s="22" t="s">
        <v>296</v>
      </c>
      <c r="C17" s="22" t="s">
        <v>254</v>
      </c>
      <c r="D17" s="22" t="s">
        <v>267</v>
      </c>
      <c r="E17" s="22" t="s">
        <v>310</v>
      </c>
      <c r="F17" s="22" t="s">
        <v>263</v>
      </c>
      <c r="G17" s="22" t="s">
        <v>311</v>
      </c>
      <c r="H17" s="22" t="s">
        <v>271</v>
      </c>
      <c r="I17" s="22" t="s">
        <v>260</v>
      </c>
      <c r="J17" s="22" t="s">
        <v>312</v>
      </c>
    </row>
    <row r="18" customHeight="1" spans="1:10">
      <c r="A18" s="129" t="s">
        <v>210</v>
      </c>
      <c r="B18" s="22" t="s">
        <v>296</v>
      </c>
      <c r="C18" s="22" t="s">
        <v>254</v>
      </c>
      <c r="D18" s="22" t="s">
        <v>273</v>
      </c>
      <c r="E18" s="22" t="s">
        <v>313</v>
      </c>
      <c r="F18" s="22" t="s">
        <v>257</v>
      </c>
      <c r="G18" s="22" t="s">
        <v>270</v>
      </c>
      <c r="H18" s="22" t="s">
        <v>271</v>
      </c>
      <c r="I18" s="22" t="s">
        <v>260</v>
      </c>
      <c r="J18" s="22" t="s">
        <v>314</v>
      </c>
    </row>
    <row r="19" customHeight="1" spans="1:10">
      <c r="A19" s="129" t="s">
        <v>210</v>
      </c>
      <c r="B19" s="22" t="s">
        <v>296</v>
      </c>
      <c r="C19" s="22" t="s">
        <v>278</v>
      </c>
      <c r="D19" s="22" t="s">
        <v>279</v>
      </c>
      <c r="E19" s="22" t="s">
        <v>315</v>
      </c>
      <c r="F19" s="22" t="s">
        <v>263</v>
      </c>
      <c r="G19" s="22" t="s">
        <v>316</v>
      </c>
      <c r="H19" s="22"/>
      <c r="I19" s="22" t="s">
        <v>283</v>
      </c>
      <c r="J19" s="22" t="s">
        <v>317</v>
      </c>
    </row>
    <row r="20" customHeight="1" spans="1:10">
      <c r="A20" s="129" t="s">
        <v>210</v>
      </c>
      <c r="B20" s="22" t="s">
        <v>296</v>
      </c>
      <c r="C20" s="22" t="s">
        <v>285</v>
      </c>
      <c r="D20" s="22" t="s">
        <v>286</v>
      </c>
      <c r="E20" s="22" t="s">
        <v>318</v>
      </c>
      <c r="F20" s="22" t="s">
        <v>257</v>
      </c>
      <c r="G20" s="22" t="s">
        <v>288</v>
      </c>
      <c r="H20" s="22" t="s">
        <v>271</v>
      </c>
      <c r="I20" s="22" t="s">
        <v>260</v>
      </c>
      <c r="J20" s="22" t="s">
        <v>319</v>
      </c>
    </row>
    <row r="21" customHeight="1" spans="1:10">
      <c r="A21" s="129" t="s">
        <v>210</v>
      </c>
      <c r="B21" s="22" t="s">
        <v>296</v>
      </c>
      <c r="C21" s="22" t="s">
        <v>290</v>
      </c>
      <c r="D21" s="22" t="s">
        <v>320</v>
      </c>
      <c r="E21" s="22" t="s">
        <v>210</v>
      </c>
      <c r="F21" s="22" t="s">
        <v>298</v>
      </c>
      <c r="G21" s="22" t="s">
        <v>293</v>
      </c>
      <c r="H21" s="22" t="s">
        <v>294</v>
      </c>
      <c r="I21" s="22" t="s">
        <v>260</v>
      </c>
      <c r="J21" s="22" t="s">
        <v>321</v>
      </c>
    </row>
    <row r="22" customHeight="1" spans="1:10">
      <c r="A22" s="129" t="s">
        <v>234</v>
      </c>
      <c r="B22" s="22" t="s">
        <v>322</v>
      </c>
      <c r="C22" s="22" t="s">
        <v>254</v>
      </c>
      <c r="D22" s="22" t="s">
        <v>255</v>
      </c>
      <c r="E22" s="22" t="s">
        <v>323</v>
      </c>
      <c r="F22" s="22" t="s">
        <v>263</v>
      </c>
      <c r="G22" s="22" t="s">
        <v>264</v>
      </c>
      <c r="H22" s="22" t="s">
        <v>265</v>
      </c>
      <c r="I22" s="22" t="s">
        <v>260</v>
      </c>
      <c r="J22" s="22" t="s">
        <v>324</v>
      </c>
    </row>
    <row r="23" customHeight="1" spans="1:10">
      <c r="A23" s="129" t="s">
        <v>234</v>
      </c>
      <c r="B23" s="22" t="s">
        <v>322</v>
      </c>
      <c r="C23" s="22" t="s">
        <v>254</v>
      </c>
      <c r="D23" s="22" t="s">
        <v>267</v>
      </c>
      <c r="E23" s="22" t="s">
        <v>325</v>
      </c>
      <c r="F23" s="22" t="s">
        <v>263</v>
      </c>
      <c r="G23" s="22" t="s">
        <v>311</v>
      </c>
      <c r="H23" s="22" t="s">
        <v>271</v>
      </c>
      <c r="I23" s="22" t="s">
        <v>260</v>
      </c>
      <c r="J23" s="22" t="s">
        <v>326</v>
      </c>
    </row>
    <row r="24" customHeight="1" spans="1:10">
      <c r="A24" s="129" t="s">
        <v>234</v>
      </c>
      <c r="B24" s="22" t="s">
        <v>322</v>
      </c>
      <c r="C24" s="22" t="s">
        <v>254</v>
      </c>
      <c r="D24" s="22" t="s">
        <v>273</v>
      </c>
      <c r="E24" s="22" t="s">
        <v>327</v>
      </c>
      <c r="F24" s="22" t="s">
        <v>263</v>
      </c>
      <c r="G24" s="22" t="s">
        <v>275</v>
      </c>
      <c r="H24" s="22" t="s">
        <v>328</v>
      </c>
      <c r="I24" s="22" t="s">
        <v>260</v>
      </c>
      <c r="J24" s="22" t="s">
        <v>329</v>
      </c>
    </row>
    <row r="25" customHeight="1" spans="1:10">
      <c r="A25" s="129" t="s">
        <v>234</v>
      </c>
      <c r="B25" s="22" t="s">
        <v>322</v>
      </c>
      <c r="C25" s="22" t="s">
        <v>278</v>
      </c>
      <c r="D25" s="22" t="s">
        <v>279</v>
      </c>
      <c r="E25" s="22" t="s">
        <v>330</v>
      </c>
      <c r="F25" s="22" t="s">
        <v>263</v>
      </c>
      <c r="G25" s="22" t="s">
        <v>331</v>
      </c>
      <c r="H25" s="22" t="s">
        <v>332</v>
      </c>
      <c r="I25" s="22" t="s">
        <v>283</v>
      </c>
      <c r="J25" s="22" t="s">
        <v>333</v>
      </c>
    </row>
    <row r="26" customHeight="1" spans="1:10">
      <c r="A26" s="129" t="s">
        <v>234</v>
      </c>
      <c r="B26" s="22" t="s">
        <v>322</v>
      </c>
      <c r="C26" s="22" t="s">
        <v>285</v>
      </c>
      <c r="D26" s="22" t="s">
        <v>286</v>
      </c>
      <c r="E26" s="22" t="s">
        <v>318</v>
      </c>
      <c r="F26" s="22" t="s">
        <v>269</v>
      </c>
      <c r="G26" s="22" t="s">
        <v>270</v>
      </c>
      <c r="H26" s="22" t="s">
        <v>271</v>
      </c>
      <c r="I26" s="22" t="s">
        <v>260</v>
      </c>
      <c r="J26" s="22" t="s">
        <v>334</v>
      </c>
    </row>
    <row r="27" customHeight="1" spans="1:10">
      <c r="A27" s="129" t="s">
        <v>218</v>
      </c>
      <c r="B27" s="22" t="s">
        <v>335</v>
      </c>
      <c r="C27" s="22" t="s">
        <v>254</v>
      </c>
      <c r="D27" s="22" t="s">
        <v>255</v>
      </c>
      <c r="E27" s="22" t="s">
        <v>336</v>
      </c>
      <c r="F27" s="22" t="s">
        <v>263</v>
      </c>
      <c r="G27" s="22" t="s">
        <v>337</v>
      </c>
      <c r="H27" s="22" t="s">
        <v>265</v>
      </c>
      <c r="I27" s="22" t="s">
        <v>260</v>
      </c>
      <c r="J27" s="22" t="s">
        <v>338</v>
      </c>
    </row>
    <row r="28" customHeight="1" spans="1:10">
      <c r="A28" s="129" t="s">
        <v>218</v>
      </c>
      <c r="B28" s="22" t="s">
        <v>335</v>
      </c>
      <c r="C28" s="22" t="s">
        <v>254</v>
      </c>
      <c r="D28" s="22" t="s">
        <v>255</v>
      </c>
      <c r="E28" s="22" t="s">
        <v>339</v>
      </c>
      <c r="F28" s="22" t="s">
        <v>263</v>
      </c>
      <c r="G28" s="22" t="s">
        <v>124</v>
      </c>
      <c r="H28" s="22" t="s">
        <v>265</v>
      </c>
      <c r="I28" s="22" t="s">
        <v>260</v>
      </c>
      <c r="J28" s="22" t="s">
        <v>340</v>
      </c>
    </row>
    <row r="29" customHeight="1" spans="1:10">
      <c r="A29" s="129" t="s">
        <v>218</v>
      </c>
      <c r="B29" s="22" t="s">
        <v>335</v>
      </c>
      <c r="C29" s="22" t="s">
        <v>254</v>
      </c>
      <c r="D29" s="22" t="s">
        <v>267</v>
      </c>
      <c r="E29" s="22" t="s">
        <v>325</v>
      </c>
      <c r="F29" s="22" t="s">
        <v>257</v>
      </c>
      <c r="G29" s="22" t="s">
        <v>311</v>
      </c>
      <c r="H29" s="22" t="s">
        <v>271</v>
      </c>
      <c r="I29" s="22" t="s">
        <v>260</v>
      </c>
      <c r="J29" s="22" t="s">
        <v>341</v>
      </c>
    </row>
    <row r="30" customHeight="1" spans="1:10">
      <c r="A30" s="129" t="s">
        <v>218</v>
      </c>
      <c r="B30" s="22" t="s">
        <v>335</v>
      </c>
      <c r="C30" s="22" t="s">
        <v>254</v>
      </c>
      <c r="D30" s="22" t="s">
        <v>273</v>
      </c>
      <c r="E30" s="22" t="s">
        <v>342</v>
      </c>
      <c r="F30" s="22" t="s">
        <v>298</v>
      </c>
      <c r="G30" s="22" t="s">
        <v>275</v>
      </c>
      <c r="H30" s="22" t="s">
        <v>276</v>
      </c>
      <c r="I30" s="22" t="s">
        <v>260</v>
      </c>
      <c r="J30" s="22" t="s">
        <v>343</v>
      </c>
    </row>
    <row r="31" customHeight="1" spans="1:10">
      <c r="A31" s="129" t="s">
        <v>218</v>
      </c>
      <c r="B31" s="22" t="s">
        <v>335</v>
      </c>
      <c r="C31" s="22" t="s">
        <v>278</v>
      </c>
      <c r="D31" s="22" t="s">
        <v>279</v>
      </c>
      <c r="E31" s="22" t="s">
        <v>344</v>
      </c>
      <c r="F31" s="22" t="s">
        <v>263</v>
      </c>
      <c r="G31" s="22" t="s">
        <v>331</v>
      </c>
      <c r="H31" s="22"/>
      <c r="I31" s="22" t="s">
        <v>283</v>
      </c>
      <c r="J31" s="22" t="s">
        <v>344</v>
      </c>
    </row>
    <row r="32" customHeight="1" spans="1:10">
      <c r="A32" s="129" t="s">
        <v>218</v>
      </c>
      <c r="B32" s="22" t="s">
        <v>335</v>
      </c>
      <c r="C32" s="22" t="s">
        <v>285</v>
      </c>
      <c r="D32" s="22" t="s">
        <v>286</v>
      </c>
      <c r="E32" s="22" t="s">
        <v>345</v>
      </c>
      <c r="F32" s="22" t="s">
        <v>257</v>
      </c>
      <c r="G32" s="22" t="s">
        <v>270</v>
      </c>
      <c r="H32" s="22" t="s">
        <v>271</v>
      </c>
      <c r="I32" s="22" t="s">
        <v>260</v>
      </c>
      <c r="J32" s="22" t="s">
        <v>346</v>
      </c>
    </row>
    <row r="33" customHeight="1" spans="1:10">
      <c r="A33" s="129" t="s">
        <v>218</v>
      </c>
      <c r="B33" s="22" t="s">
        <v>335</v>
      </c>
      <c r="C33" s="22" t="s">
        <v>290</v>
      </c>
      <c r="D33" s="22" t="s">
        <v>320</v>
      </c>
      <c r="E33" s="22" t="s">
        <v>218</v>
      </c>
      <c r="F33" s="22" t="s">
        <v>263</v>
      </c>
      <c r="G33" s="22" t="s">
        <v>293</v>
      </c>
      <c r="H33" s="22" t="s">
        <v>294</v>
      </c>
      <c r="I33" s="22" t="s">
        <v>260</v>
      </c>
      <c r="J33" s="22" t="s">
        <v>347</v>
      </c>
    </row>
    <row r="34" customHeight="1" spans="1:10">
      <c r="A34" s="129" t="s">
        <v>214</v>
      </c>
      <c r="B34" s="22" t="s">
        <v>348</v>
      </c>
      <c r="C34" s="22" t="s">
        <v>254</v>
      </c>
      <c r="D34" s="22" t="s">
        <v>255</v>
      </c>
      <c r="E34" s="22" t="s">
        <v>349</v>
      </c>
      <c r="F34" s="22" t="s">
        <v>263</v>
      </c>
      <c r="G34" s="22" t="s">
        <v>350</v>
      </c>
      <c r="H34" s="22" t="s">
        <v>265</v>
      </c>
      <c r="I34" s="22" t="s">
        <v>260</v>
      </c>
      <c r="J34" s="22" t="s">
        <v>351</v>
      </c>
    </row>
    <row r="35" customHeight="1" spans="1:10">
      <c r="A35" s="129" t="s">
        <v>214</v>
      </c>
      <c r="B35" s="22" t="s">
        <v>348</v>
      </c>
      <c r="C35" s="22" t="s">
        <v>254</v>
      </c>
      <c r="D35" s="22" t="s">
        <v>267</v>
      </c>
      <c r="E35" s="22" t="s">
        <v>352</v>
      </c>
      <c r="F35" s="22" t="s">
        <v>263</v>
      </c>
      <c r="G35" s="22" t="s">
        <v>311</v>
      </c>
      <c r="H35" s="22" t="s">
        <v>271</v>
      </c>
      <c r="I35" s="22" t="s">
        <v>260</v>
      </c>
      <c r="J35" s="22" t="s">
        <v>353</v>
      </c>
    </row>
    <row r="36" customHeight="1" spans="1:10">
      <c r="A36" s="129" t="s">
        <v>214</v>
      </c>
      <c r="B36" s="22" t="s">
        <v>348</v>
      </c>
      <c r="C36" s="22" t="s">
        <v>254</v>
      </c>
      <c r="D36" s="22" t="s">
        <v>267</v>
      </c>
      <c r="E36" s="22" t="s">
        <v>354</v>
      </c>
      <c r="F36" s="22" t="s">
        <v>257</v>
      </c>
      <c r="G36" s="22" t="s">
        <v>121</v>
      </c>
      <c r="H36" s="22" t="s">
        <v>355</v>
      </c>
      <c r="I36" s="22" t="s">
        <v>260</v>
      </c>
      <c r="J36" s="22" t="s">
        <v>356</v>
      </c>
    </row>
    <row r="37" customHeight="1" spans="1:10">
      <c r="A37" s="129" t="s">
        <v>214</v>
      </c>
      <c r="B37" s="22" t="s">
        <v>348</v>
      </c>
      <c r="C37" s="22" t="s">
        <v>254</v>
      </c>
      <c r="D37" s="22" t="s">
        <v>273</v>
      </c>
      <c r="E37" s="22" t="s">
        <v>327</v>
      </c>
      <c r="F37" s="22" t="s">
        <v>263</v>
      </c>
      <c r="G37" s="22" t="s">
        <v>275</v>
      </c>
      <c r="H37" s="22" t="s">
        <v>276</v>
      </c>
      <c r="I37" s="22" t="s">
        <v>260</v>
      </c>
      <c r="J37" s="22" t="s">
        <v>329</v>
      </c>
    </row>
    <row r="38" customHeight="1" spans="1:10">
      <c r="A38" s="129" t="s">
        <v>214</v>
      </c>
      <c r="B38" s="22" t="s">
        <v>348</v>
      </c>
      <c r="C38" s="22" t="s">
        <v>278</v>
      </c>
      <c r="D38" s="22" t="s">
        <v>357</v>
      </c>
      <c r="E38" s="22" t="s">
        <v>214</v>
      </c>
      <c r="F38" s="22" t="s">
        <v>298</v>
      </c>
      <c r="G38" s="22" t="s">
        <v>358</v>
      </c>
      <c r="H38" s="22" t="s">
        <v>294</v>
      </c>
      <c r="I38" s="22" t="s">
        <v>260</v>
      </c>
      <c r="J38" s="22" t="s">
        <v>359</v>
      </c>
    </row>
    <row r="39" customHeight="1" spans="1:10">
      <c r="A39" s="129" t="s">
        <v>214</v>
      </c>
      <c r="B39" s="22" t="s">
        <v>348</v>
      </c>
      <c r="C39" s="22" t="s">
        <v>285</v>
      </c>
      <c r="D39" s="22" t="s">
        <v>286</v>
      </c>
      <c r="E39" s="22" t="s">
        <v>360</v>
      </c>
      <c r="F39" s="22" t="s">
        <v>257</v>
      </c>
      <c r="G39" s="22" t="s">
        <v>288</v>
      </c>
      <c r="H39" s="22" t="s">
        <v>271</v>
      </c>
      <c r="I39" s="22" t="s">
        <v>260</v>
      </c>
      <c r="J39" s="22" t="s">
        <v>361</v>
      </c>
    </row>
    <row r="40" customHeight="1" spans="1:10">
      <c r="A40" s="129" t="s">
        <v>214</v>
      </c>
      <c r="B40" s="22" t="s">
        <v>348</v>
      </c>
      <c r="C40" s="22" t="s">
        <v>290</v>
      </c>
      <c r="D40" s="22" t="s">
        <v>291</v>
      </c>
      <c r="E40" s="22" t="s">
        <v>362</v>
      </c>
      <c r="F40" s="22" t="s">
        <v>263</v>
      </c>
      <c r="G40" s="22" t="s">
        <v>331</v>
      </c>
      <c r="H40" s="22"/>
      <c r="I40" s="22" t="s">
        <v>283</v>
      </c>
      <c r="J40" s="22" t="s">
        <v>363</v>
      </c>
    </row>
    <row r="41" customHeight="1" spans="1:10">
      <c r="A41" s="129" t="s">
        <v>214</v>
      </c>
      <c r="B41" s="22" t="s">
        <v>348</v>
      </c>
      <c r="C41" s="22" t="s">
        <v>290</v>
      </c>
      <c r="D41" s="22" t="s">
        <v>291</v>
      </c>
      <c r="E41" s="22" t="s">
        <v>364</v>
      </c>
      <c r="F41" s="22" t="s">
        <v>263</v>
      </c>
      <c r="G41" s="22" t="s">
        <v>365</v>
      </c>
      <c r="H41" s="22" t="s">
        <v>271</v>
      </c>
      <c r="I41" s="22" t="s">
        <v>260</v>
      </c>
      <c r="J41" s="22" t="s">
        <v>366</v>
      </c>
    </row>
    <row r="42" customHeight="1" spans="1:10">
      <c r="A42" s="129" t="s">
        <v>222</v>
      </c>
      <c r="B42" s="22" t="s">
        <v>367</v>
      </c>
      <c r="C42" s="22" t="s">
        <v>254</v>
      </c>
      <c r="D42" s="22" t="s">
        <v>255</v>
      </c>
      <c r="E42" s="22" t="s">
        <v>368</v>
      </c>
      <c r="F42" s="22" t="s">
        <v>263</v>
      </c>
      <c r="G42" s="22" t="s">
        <v>369</v>
      </c>
      <c r="H42" s="22" t="s">
        <v>370</v>
      </c>
      <c r="I42" s="22" t="s">
        <v>260</v>
      </c>
      <c r="J42" s="22" t="s">
        <v>371</v>
      </c>
    </row>
    <row r="43" customHeight="1" spans="1:10">
      <c r="A43" s="129" t="s">
        <v>222</v>
      </c>
      <c r="B43" s="22" t="s">
        <v>367</v>
      </c>
      <c r="C43" s="22" t="s">
        <v>254</v>
      </c>
      <c r="D43" s="22" t="s">
        <v>267</v>
      </c>
      <c r="E43" s="22" t="s">
        <v>372</v>
      </c>
      <c r="F43" s="22" t="s">
        <v>263</v>
      </c>
      <c r="G43" s="22" t="s">
        <v>373</v>
      </c>
      <c r="H43" s="22" t="s">
        <v>374</v>
      </c>
      <c r="I43" s="22" t="s">
        <v>283</v>
      </c>
      <c r="J43" s="22" t="s">
        <v>371</v>
      </c>
    </row>
    <row r="44" customHeight="1" spans="1:10">
      <c r="A44" s="129" t="s">
        <v>222</v>
      </c>
      <c r="B44" s="22" t="s">
        <v>367</v>
      </c>
      <c r="C44" s="22" t="s">
        <v>278</v>
      </c>
      <c r="D44" s="22" t="s">
        <v>357</v>
      </c>
      <c r="E44" s="22" t="s">
        <v>375</v>
      </c>
      <c r="F44" s="22" t="s">
        <v>298</v>
      </c>
      <c r="G44" s="22" t="s">
        <v>376</v>
      </c>
      <c r="H44" s="22" t="s">
        <v>294</v>
      </c>
      <c r="I44" s="22" t="s">
        <v>260</v>
      </c>
      <c r="J44" s="22" t="s">
        <v>377</v>
      </c>
    </row>
    <row r="45" customHeight="1" spans="1:10">
      <c r="A45" s="129" t="s">
        <v>222</v>
      </c>
      <c r="B45" s="22" t="s">
        <v>367</v>
      </c>
      <c r="C45" s="22" t="s">
        <v>285</v>
      </c>
      <c r="D45" s="22" t="s">
        <v>286</v>
      </c>
      <c r="E45" s="22" t="s">
        <v>378</v>
      </c>
      <c r="F45" s="22" t="s">
        <v>263</v>
      </c>
      <c r="G45" s="22" t="s">
        <v>270</v>
      </c>
      <c r="H45" s="22" t="s">
        <v>271</v>
      </c>
      <c r="I45" s="22" t="s">
        <v>260</v>
      </c>
      <c r="J45" s="22" t="s">
        <v>378</v>
      </c>
    </row>
    <row r="46" customHeight="1" spans="1:10">
      <c r="A46" s="129" t="s">
        <v>222</v>
      </c>
      <c r="B46" s="22" t="s">
        <v>367</v>
      </c>
      <c r="C46" s="22" t="s">
        <v>290</v>
      </c>
      <c r="D46" s="22" t="s">
        <v>320</v>
      </c>
      <c r="E46" s="22" t="s">
        <v>379</v>
      </c>
      <c r="F46" s="22" t="s">
        <v>263</v>
      </c>
      <c r="G46" s="22" t="s">
        <v>373</v>
      </c>
      <c r="H46" s="22" t="s">
        <v>374</v>
      </c>
      <c r="I46" s="22" t="s">
        <v>283</v>
      </c>
      <c r="J46" s="22" t="s">
        <v>371</v>
      </c>
    </row>
  </sheetData>
  <mergeCells count="14">
    <mergeCell ref="A2:J2"/>
    <mergeCell ref="A3:H3"/>
    <mergeCell ref="A6:A12"/>
    <mergeCell ref="A13:A21"/>
    <mergeCell ref="A22:A26"/>
    <mergeCell ref="A27:A33"/>
    <mergeCell ref="A34:A41"/>
    <mergeCell ref="A42:A46"/>
    <mergeCell ref="B6:B12"/>
    <mergeCell ref="B13:B21"/>
    <mergeCell ref="B22:B26"/>
    <mergeCell ref="B27:B33"/>
    <mergeCell ref="B34:B41"/>
    <mergeCell ref="B42:B4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洋子*</cp:lastModifiedBy>
  <dcterms:created xsi:type="dcterms:W3CDTF">2026-01-13T06:51:00Z</dcterms:created>
  <dcterms:modified xsi:type="dcterms:W3CDTF">2026-03-02T01:50:18Z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2052-12.1.0.19770</vt:lpwstr>
  </property>
</Properties>
</file>